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109kariirekibouchouhso\"/>
    </mc:Choice>
  </mc:AlternateContent>
  <xr:revisionPtr revIDLastSave="0" documentId="13_ncr:1_{40E50AD3-18DD-4E1F-A982-A09DD2986E28}" xr6:coauthVersionLast="47" xr6:coauthVersionMax="47" xr10:uidLastSave="{00000000-0000-0000-0000-000000000000}"/>
  <bookViews>
    <workbookView xWindow="28680" yWindow="-120" windowWidth="29040" windowHeight="15720" xr2:uid="{00000000-000D-0000-FFFF-FFFF00000000}"/>
  </bookViews>
  <sheets>
    <sheet name="様式 " sheetId="9" r:id="rId1"/>
    <sheet name="記入例" sheetId="10" r:id="rId2"/>
  </sheets>
  <definedNames>
    <definedName name="_xlnm.Print_Area" localSheetId="1">記入例!$A$1:$Q$29</definedName>
    <definedName name="_xlnm.Print_Area" localSheetId="0">'様式 '!$A$1:$Q$29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10" l="1"/>
  <c r="M23" i="10" s="1"/>
  <c r="N10" i="10"/>
  <c r="N22" i="10" s="1"/>
  <c r="O23" i="10" s="1"/>
  <c r="O10" i="10"/>
  <c r="P10" i="10"/>
  <c r="M17" i="10"/>
  <c r="N17" i="10"/>
  <c r="O17" i="10"/>
  <c r="P17" i="10"/>
  <c r="M20" i="10"/>
  <c r="M21" i="10"/>
  <c r="O22" i="10"/>
  <c r="P22" i="10"/>
  <c r="M20" i="9"/>
  <c r="P17" i="9"/>
  <c r="O17" i="9"/>
  <c r="N17" i="9"/>
  <c r="M17" i="9"/>
  <c r="M23" i="9" s="1"/>
  <c r="P10" i="9"/>
  <c r="P22" i="9" s="1"/>
  <c r="O10" i="9"/>
  <c r="N10" i="9"/>
  <c r="M10" i="9"/>
  <c r="M24" i="10" l="1"/>
  <c r="C14" i="10" s="1"/>
  <c r="N22" i="9"/>
  <c r="M21" i="9"/>
  <c r="M24" i="9" s="1"/>
  <c r="C14" i="9" s="1"/>
  <c r="O22" i="9"/>
  <c r="O23" i="9" l="1"/>
</calcChain>
</file>

<file path=xl/sharedStrings.xml><?xml version="1.0" encoding="utf-8"?>
<sst xmlns="http://schemas.openxmlformats.org/spreadsheetml/2006/main" count="151" uniqueCount="64">
  <si>
    <t>　備 考　</t>
  </si>
  <si>
    <t>手数料</t>
  </si>
  <si>
    <t>補助金</t>
  </si>
  <si>
    <t>人件費</t>
  </si>
  <si>
    <t>経費</t>
  </si>
  <si>
    <t>借入金利息</t>
  </si>
  <si>
    <t>設備費</t>
  </si>
  <si>
    <t>法人本部負担金</t>
  </si>
  <si>
    <t>その他</t>
  </si>
  <si>
    <t>長期借入金</t>
  </si>
  <si>
    <t>短期借入金</t>
  </si>
  <si>
    <t>高等学校名</t>
  </si>
  <si>
    <t>４．配分基礎額（資金不足額）</t>
  </si>
  <si>
    <t>（単位：千円）</t>
  </si>
  <si>
    <t>区　　　分</t>
  </si>
  <si>
    <t>収入</t>
  </si>
  <si>
    <t>経常収入</t>
  </si>
  <si>
    <t>生徒納付金</t>
  </si>
  <si>
    <t>A</t>
  </si>
  <si>
    <t>B</t>
  </si>
  <si>
    <t>合　　計   A</t>
  </si>
  <si>
    <t>区分</t>
  </si>
  <si>
    <t>配分基礎額</t>
  </si>
  <si>
    <t>借入希望額</t>
  </si>
  <si>
    <t>備考</t>
  </si>
  <si>
    <t>支出</t>
  </si>
  <si>
    <t>経常支出</t>
  </si>
  <si>
    <t>（資金不足額）</t>
  </si>
  <si>
    <t>無利子資金</t>
  </si>
  <si>
    <t>（A-D） 　　千円</t>
  </si>
  <si>
    <t>　　　　　 千円</t>
  </si>
  <si>
    <t>（E&lt;O又は、F&lt;O）</t>
  </si>
  <si>
    <t>計　B</t>
  </si>
  <si>
    <t>借入金返済</t>
  </si>
  <si>
    <t>*********</t>
  </si>
  <si>
    <t>計　C</t>
  </si>
  <si>
    <t>合  計 D (B+C)</t>
  </si>
  <si>
    <t>経常収支差額  (A-B)</t>
  </si>
  <si>
    <t xml:space="preserve"> F</t>
  </si>
  <si>
    <t>配分基礎額 　 (A-D)</t>
  </si>
  <si>
    <t>(注)</t>
  </si>
  <si>
    <t>　差し引いた額を記入すること。（△の場合は、記入しないこと。）</t>
  </si>
  <si>
    <t>借入を希望しない。</t>
    <phoneticPr fontId="1"/>
  </si>
  <si>
    <t>借入を希望する。</t>
    <phoneticPr fontId="1"/>
  </si>
  <si>
    <t>E</t>
    <phoneticPr fontId="1"/>
  </si>
  <si>
    <t>受取利息
・配当金</t>
    <rPh sb="0" eb="1">
      <t>ウ</t>
    </rPh>
    <rPh sb="1" eb="2">
      <t>ト</t>
    </rPh>
    <rPh sb="2" eb="4">
      <t>リソク</t>
    </rPh>
    <rPh sb="6" eb="9">
      <t>ハイトウキン</t>
    </rPh>
    <phoneticPr fontId="1"/>
  </si>
  <si>
    <t>付随事業
・収益事業</t>
    <rPh sb="0" eb="2">
      <t>フズイ</t>
    </rPh>
    <rPh sb="2" eb="4">
      <t>ジギョウ</t>
    </rPh>
    <rPh sb="6" eb="8">
      <t>シュウエキ</t>
    </rPh>
    <rPh sb="8" eb="10">
      <t>ジギョウ</t>
    </rPh>
    <phoneticPr fontId="1"/>
  </si>
  <si>
    <t>１．　借入希望（どちかに〇をお願いします。）</t>
    <rPh sb="15" eb="16">
      <t>ネガ</t>
    </rPh>
    <phoneticPr fontId="1"/>
  </si>
  <si>
    <t>２.　借入希望額　　（以下、借入を希望する場合のみ記入して下さい。）</t>
    <phoneticPr fontId="1"/>
  </si>
  <si>
    <t>３.　借入の理由</t>
    <phoneticPr fontId="1"/>
  </si>
  <si>
    <t>（注）　借入希望額は、10万円以下切り捨てとします。</t>
    <phoneticPr fontId="1"/>
  </si>
  <si>
    <t>１．人件費は、「退職金」を除くこと。</t>
    <phoneticPr fontId="1"/>
  </si>
  <si>
    <t>３．｢短期借入金返済｣には、短期借入金返済額から短期借入金収入額を</t>
    <phoneticPr fontId="1"/>
  </si>
  <si>
    <t>　を記入すること。</t>
    <rPh sb="2" eb="4">
      <t>キニュウ</t>
    </rPh>
    <phoneticPr fontId="1"/>
  </si>
  <si>
    <t>R5年度</t>
    <phoneticPr fontId="1"/>
  </si>
  <si>
    <t>令和７年度私立高等学校経営安定資金借入希望調書</t>
    <rPh sb="0" eb="2">
      <t>レイワ</t>
    </rPh>
    <phoneticPr fontId="1"/>
  </si>
  <si>
    <t>Ｒ7年度決算見込額</t>
    <rPh sb="2" eb="4">
      <t>ネンド</t>
    </rPh>
    <rPh sb="4" eb="6">
      <t>ケッサン</t>
    </rPh>
    <rPh sb="6" eb="8">
      <t>ミコミ</t>
    </rPh>
    <rPh sb="8" eb="9">
      <t>ガク</t>
    </rPh>
    <phoneticPr fontId="1"/>
  </si>
  <si>
    <t>R6年度</t>
    <phoneticPr fontId="1"/>
  </si>
  <si>
    <t>R4年度</t>
    <phoneticPr fontId="1"/>
  </si>
  <si>
    <t>２．Ｒ7年度決算見込額の｢その他」は、経常的にかかる費用（減価償却額を含む）</t>
    <rPh sb="4" eb="6">
      <t>ネンド</t>
    </rPh>
    <rPh sb="5" eb="6">
      <t>ド</t>
    </rPh>
    <rPh sb="6" eb="8">
      <t>ケッサン</t>
    </rPh>
    <rPh sb="8" eb="10">
      <t>ミコミ</t>
    </rPh>
    <rPh sb="10" eb="11">
      <t>ガク</t>
    </rPh>
    <rPh sb="19" eb="22">
      <t>ケイジョウテキ</t>
    </rPh>
    <rPh sb="26" eb="28">
      <t>ヒヨウ</t>
    </rPh>
    <rPh sb="35" eb="36">
      <t>フク</t>
    </rPh>
    <phoneticPr fontId="1"/>
  </si>
  <si>
    <t>図りたい。</t>
    <phoneticPr fontId="1"/>
  </si>
  <si>
    <t>生じているため、長期無利息である本資金の借入により経営の安定化を</t>
    <rPh sb="8" eb="10">
      <t>チョウキ</t>
    </rPh>
    <rPh sb="10" eb="13">
      <t>ムリソク</t>
    </rPh>
    <rPh sb="16" eb="19">
      <t>ホンシキン</t>
    </rPh>
    <rPh sb="20" eb="22">
      <t>カリイレ</t>
    </rPh>
    <rPh sb="25" eb="27">
      <t>ケイエイ</t>
    </rPh>
    <rPh sb="28" eb="31">
      <t>アンテイカ</t>
    </rPh>
    <phoneticPr fontId="1"/>
  </si>
  <si>
    <t xml:space="preserve">  生徒数の減少及び校舎の老朽化に伴う補修等の増加により資金不足が</t>
    <rPh sb="2" eb="4">
      <t>セイト</t>
    </rPh>
    <rPh sb="4" eb="5">
      <t>スウ</t>
    </rPh>
    <rPh sb="6" eb="8">
      <t>ゲンショウ</t>
    </rPh>
    <rPh sb="8" eb="9">
      <t>オヨ</t>
    </rPh>
    <rPh sb="10" eb="12">
      <t>コウシャ</t>
    </rPh>
    <rPh sb="13" eb="16">
      <t>ロウキュウカ</t>
    </rPh>
    <rPh sb="17" eb="18">
      <t>トモナ</t>
    </rPh>
    <rPh sb="19" eb="21">
      <t>ホシュウ</t>
    </rPh>
    <rPh sb="21" eb="22">
      <t>トウ</t>
    </rPh>
    <rPh sb="23" eb="25">
      <t>ゾウカ</t>
    </rPh>
    <phoneticPr fontId="1"/>
  </si>
  <si>
    <t>○ ○ ○ ○  高等学校</t>
    <rPh sb="9" eb="13">
      <t>コウトウガッコウ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</si>
</sst>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5"/>
      <name val="ＭＳ 明朝"/>
      <family val="1"/>
      <charset val="128"/>
    </font>
    <font>
      <sz val="11"/>
      <name val="ＭＳ Ｐゴシック"/>
      <family val="3"/>
      <charset val="128"/>
    </font>
    <font>
      <sz val="8"/>
      <name val="ＭＳ 明朝"/>
      <family val="1"/>
      <charset val="128"/>
    </font>
    <font>
      <sz val="9.5"/>
      <name val="ＭＳ 明朝"/>
      <family val="1"/>
      <charset val="128"/>
    </font>
  </fonts>
  <fills count="2">
    <fill>
      <patternFill patternType="none"/>
    </fill>
    <fill>
      <patternFill patternType="gray125"/>
    </fill>
  </fills>
  <borders count="58">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double">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s>
  <cellStyleXfs count="3">
    <xf numFmtId="0" fontId="0" fillId="0" borderId="0"/>
    <xf numFmtId="0" fontId="5" fillId="0" borderId="0"/>
    <xf numFmtId="38" fontId="5" fillId="0" borderId="0" applyFont="0" applyFill="0" applyBorder="0" applyAlignment="0" applyProtection="0">
      <alignment vertical="center"/>
    </xf>
  </cellStyleXfs>
  <cellXfs count="151">
    <xf numFmtId="0" fontId="0" fillId="0" borderId="0" xfId="0"/>
    <xf numFmtId="0" fontId="2" fillId="0" borderId="0" xfId="0" applyFont="1" applyAlignment="1">
      <alignment horizontal="centerContinuous" vertical="center"/>
    </xf>
    <xf numFmtId="0" fontId="2" fillId="0" borderId="0" xfId="0" applyFont="1"/>
    <xf numFmtId="0" fontId="2" fillId="0" borderId="0" xfId="0" applyFont="1" applyAlignment="1">
      <alignment horizontal="center"/>
    </xf>
    <xf numFmtId="0" fontId="2" fillId="0" borderId="1"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left" vertical="center"/>
    </xf>
    <xf numFmtId="0" fontId="2" fillId="0" borderId="4"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center"/>
    </xf>
    <xf numFmtId="0" fontId="2" fillId="0" borderId="0" xfId="0" applyFont="1" applyBorder="1" applyAlignment="1"/>
    <xf numFmtId="0" fontId="2" fillId="0" borderId="4"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xf numFmtId="0" fontId="2" fillId="0" borderId="0" xfId="0" applyFont="1" applyBorder="1"/>
    <xf numFmtId="0" fontId="2" fillId="0" borderId="12" xfId="0" applyFont="1" applyBorder="1"/>
    <xf numFmtId="0" fontId="2" fillId="0" borderId="14" xfId="0" applyFont="1" applyBorder="1"/>
    <xf numFmtId="0" fontId="2" fillId="0" borderId="1" xfId="0" applyFont="1" applyBorder="1"/>
    <xf numFmtId="0" fontId="2" fillId="0" borderId="15" xfId="0" applyFont="1" applyBorder="1"/>
    <xf numFmtId="0" fontId="4" fillId="0" borderId="0" xfId="0" applyFont="1" applyAlignment="1">
      <alignment horizontal="centerContinuous" vertical="center"/>
    </xf>
    <xf numFmtId="0" fontId="3" fillId="0" borderId="4" xfId="0" applyFont="1" applyBorder="1" applyAlignment="1">
      <alignment horizontal="distributed" vertical="center"/>
    </xf>
    <xf numFmtId="0" fontId="2" fillId="0" borderId="0" xfId="0" applyFont="1" applyAlignment="1"/>
    <xf numFmtId="0" fontId="2" fillId="0" borderId="0" xfId="0" applyFont="1" applyAlignment="1">
      <alignment horizontal="left"/>
    </xf>
    <xf numFmtId="0" fontId="2" fillId="0" borderId="0" xfId="0" applyFont="1" applyAlignment="1">
      <alignment horizontal="right"/>
    </xf>
    <xf numFmtId="0" fontId="2" fillId="0" borderId="21" xfId="0" applyFont="1" applyBorder="1" applyAlignment="1">
      <alignment horizontal="distributed" vertical="center"/>
    </xf>
    <xf numFmtId="0" fontId="2" fillId="0" borderId="30" xfId="0"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3" fillId="0" borderId="4" xfId="0" applyFont="1" applyBorder="1" applyAlignment="1">
      <alignment horizontal="distributed" vertical="center" wrapText="1"/>
    </xf>
    <xf numFmtId="0" fontId="6" fillId="0" borderId="16" xfId="0" applyFont="1" applyBorder="1" applyAlignment="1">
      <alignment horizontal="center" vertical="center"/>
    </xf>
    <xf numFmtId="0" fontId="7" fillId="0" borderId="0" xfId="0" applyFont="1" applyAlignment="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25" xfId="0" applyFont="1" applyBorder="1" applyAlignment="1">
      <alignment vertical="center"/>
    </xf>
    <xf numFmtId="0" fontId="2" fillId="0" borderId="19" xfId="0" applyFont="1" applyBorder="1" applyAlignment="1">
      <alignment vertical="center"/>
    </xf>
    <xf numFmtId="0" fontId="2" fillId="0" borderId="13" xfId="0" applyFont="1" applyBorder="1" applyAlignment="1">
      <alignment vertical="center"/>
    </xf>
    <xf numFmtId="0" fontId="2" fillId="0" borderId="20"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26"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6"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39" xfId="0" applyFont="1" applyBorder="1" applyAlignment="1">
      <alignment horizontal="center" vertical="center"/>
    </xf>
    <xf numFmtId="0" fontId="2" fillId="0" borderId="47" xfId="0" applyFont="1" applyBorder="1" applyAlignment="1">
      <alignment horizontal="center" vertical="distributed" textRotation="255" justifyLastLine="1"/>
    </xf>
    <xf numFmtId="0" fontId="2" fillId="0" borderId="41" xfId="0" applyFont="1" applyBorder="1" applyAlignment="1">
      <alignment horizontal="center" vertical="distributed" textRotation="255" justifyLastLine="1"/>
    </xf>
    <xf numFmtId="0" fontId="0" fillId="0" borderId="42" xfId="0" applyBorder="1" applyAlignment="1">
      <alignment vertical="distributed" justifyLastLine="1"/>
    </xf>
    <xf numFmtId="0" fontId="2" fillId="0" borderId="50"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3" fillId="0" borderId="40" xfId="0" applyFont="1" applyBorder="1" applyAlignment="1">
      <alignment horizontal="center" vertical="distributed" textRotation="255" justifyLastLine="1"/>
    </xf>
    <xf numFmtId="0" fontId="3" fillId="0" borderId="41" xfId="0" applyFont="1" applyBorder="1" applyAlignment="1">
      <alignment horizontal="center" vertical="distributed" textRotation="255" justifyLastLine="1"/>
    </xf>
    <xf numFmtId="0" fontId="3" fillId="0" borderId="42" xfId="0" applyFont="1" applyBorder="1" applyAlignment="1">
      <alignment horizontal="center" vertical="distributed" textRotation="255" justifyLastLine="1"/>
    </xf>
    <xf numFmtId="0" fontId="2" fillId="0" borderId="20"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right" vertical="center"/>
    </xf>
    <xf numFmtId="0" fontId="2" fillId="0" borderId="34" xfId="0" applyFont="1" applyBorder="1" applyAlignment="1">
      <alignment horizontal="center" vertical="center"/>
    </xf>
    <xf numFmtId="0" fontId="2" fillId="0" borderId="2" xfId="0" applyFont="1" applyBorder="1" applyAlignment="1">
      <alignment horizontal="center" vertical="center"/>
    </xf>
    <xf numFmtId="0" fontId="2" fillId="0" borderId="35" xfId="0" applyFont="1" applyBorder="1" applyAlignment="1">
      <alignment horizontal="center" vertical="center"/>
    </xf>
    <xf numFmtId="0" fontId="2" fillId="0" borderId="43" xfId="0" applyFont="1" applyBorder="1" applyAlignment="1">
      <alignment horizontal="center" vertical="distributed" textRotation="255" justifyLastLine="1"/>
    </xf>
    <xf numFmtId="0" fontId="2" fillId="0" borderId="44" xfId="0" applyFont="1" applyBorder="1" applyAlignment="1">
      <alignment horizontal="center" vertical="distributed" textRotation="255" justifyLastLine="1"/>
    </xf>
    <xf numFmtId="0" fontId="2" fillId="0" borderId="45" xfId="0" applyFont="1" applyBorder="1" applyAlignment="1">
      <alignment horizontal="center" vertical="distributed" textRotation="255" justifyLastLine="1"/>
    </xf>
    <xf numFmtId="0" fontId="2" fillId="0" borderId="42" xfId="0" applyFont="1" applyBorder="1" applyAlignment="1">
      <alignment horizontal="center" vertical="distributed" textRotation="255" justifyLastLine="1"/>
    </xf>
    <xf numFmtId="0" fontId="2" fillId="0" borderId="8" xfId="0" applyFont="1" applyBorder="1" applyAlignment="1">
      <alignment horizontal="distributed" vertical="center" justifyLastLine="1"/>
    </xf>
    <xf numFmtId="0" fontId="2" fillId="0" borderId="52" xfId="0" applyFont="1" applyBorder="1" applyAlignment="1">
      <alignment horizontal="distributed" vertical="center" justifyLastLine="1"/>
    </xf>
    <xf numFmtId="0" fontId="2" fillId="0" borderId="53" xfId="0" applyFont="1" applyBorder="1" applyAlignment="1">
      <alignment horizontal="distributed" vertical="center" justifyLastLine="1"/>
    </xf>
    <xf numFmtId="0" fontId="2" fillId="0" borderId="37" xfId="0" applyFont="1" applyBorder="1" applyAlignment="1">
      <alignment horizontal="distributed" vertical="center" justifyLastLine="1"/>
    </xf>
    <xf numFmtId="0" fontId="2" fillId="0" borderId="54" xfId="0" applyFont="1" applyBorder="1" applyAlignment="1">
      <alignment horizontal="center" vertical="center"/>
    </xf>
    <xf numFmtId="0" fontId="2" fillId="0" borderId="52"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4"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36" xfId="0" applyFont="1" applyBorder="1" applyAlignment="1">
      <alignment horizontal="distributed" vertical="center" justifyLastLine="1"/>
    </xf>
    <xf numFmtId="0" fontId="2" fillId="0" borderId="55" xfId="0" applyFont="1" applyBorder="1" applyAlignment="1">
      <alignment horizontal="distributed" vertical="center" justifyLastLine="1"/>
    </xf>
    <xf numFmtId="0" fontId="2" fillId="0" borderId="48" xfId="0" applyFont="1" applyBorder="1" applyAlignment="1">
      <alignment horizontal="distributed" vertical="center" justifyLastLine="1"/>
    </xf>
    <xf numFmtId="0" fontId="2" fillId="0" borderId="49" xfId="0" applyFont="1" applyBorder="1" applyAlignment="1">
      <alignment horizontal="distributed" vertical="center" justifyLastLine="1"/>
    </xf>
    <xf numFmtId="0" fontId="7" fillId="0" borderId="0" xfId="0" applyFont="1"/>
    <xf numFmtId="176" fontId="2" fillId="0" borderId="18" xfId="2" applyNumberFormat="1" applyFont="1" applyBorder="1" applyAlignment="1">
      <alignment horizontal="center" vertical="center"/>
    </xf>
    <xf numFmtId="176" fontId="2" fillId="0" borderId="1"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6" xfId="2" applyNumberFormat="1" applyFont="1" applyBorder="1" applyAlignment="1">
      <alignment vertical="center"/>
    </xf>
    <xf numFmtId="176" fontId="2" fillId="0" borderId="13" xfId="2" applyNumberFormat="1" applyFont="1" applyBorder="1" applyAlignment="1">
      <alignment vertical="center"/>
    </xf>
    <xf numFmtId="176" fontId="2" fillId="0" borderId="29" xfId="2" applyNumberFormat="1" applyFont="1" applyBorder="1" applyAlignment="1">
      <alignment vertical="center"/>
    </xf>
    <xf numFmtId="176" fontId="2" fillId="0" borderId="28" xfId="2" applyNumberFormat="1" applyFont="1" applyBorder="1" applyAlignment="1">
      <alignment vertical="center"/>
    </xf>
    <xf numFmtId="176" fontId="2" fillId="0" borderId="21" xfId="2" applyNumberFormat="1" applyFont="1" applyBorder="1" applyAlignment="1">
      <alignment vertical="center"/>
    </xf>
    <xf numFmtId="176" fontId="2" fillId="0" borderId="24" xfId="2" applyNumberFormat="1" applyFont="1" applyBorder="1" applyAlignment="1">
      <alignment vertical="center"/>
    </xf>
    <xf numFmtId="176" fontId="2" fillId="0" borderId="23" xfId="2" applyNumberFormat="1" applyFont="1" applyBorder="1" applyAlignment="1">
      <alignment vertical="center"/>
    </xf>
    <xf numFmtId="176" fontId="2" fillId="0" borderId="27" xfId="2" applyNumberFormat="1" applyFont="1" applyBorder="1" applyAlignment="1">
      <alignment vertical="center"/>
    </xf>
    <xf numFmtId="38" fontId="2" fillId="0" borderId="20" xfId="2" applyFont="1" applyBorder="1" applyAlignment="1">
      <alignment horizontal="center" vertical="center"/>
    </xf>
    <xf numFmtId="38" fontId="2" fillId="0" borderId="13" xfId="2" applyFont="1" applyBorder="1" applyAlignment="1">
      <alignment horizontal="center" vertical="center"/>
    </xf>
    <xf numFmtId="38" fontId="2" fillId="0" borderId="19" xfId="2" applyFont="1" applyBorder="1" applyAlignment="1">
      <alignment horizontal="center" vertical="center"/>
    </xf>
    <xf numFmtId="38" fontId="2" fillId="0" borderId="25" xfId="2" applyFont="1" applyBorder="1" applyAlignment="1">
      <alignmen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38" fontId="2" fillId="0" borderId="4" xfId="2" applyFont="1" applyBorder="1" applyAlignment="1">
      <alignment horizontal="center" vertical="center"/>
    </xf>
    <xf numFmtId="38" fontId="2" fillId="0" borderId="7" xfId="2" applyFont="1" applyBorder="1" applyAlignment="1">
      <alignment horizontal="center" vertical="center"/>
    </xf>
    <xf numFmtId="38" fontId="2" fillId="0" borderId="6" xfId="2" applyFont="1" applyBorder="1" applyAlignment="1">
      <alignment horizontal="center" vertical="center"/>
    </xf>
    <xf numFmtId="38" fontId="2" fillId="0" borderId="5" xfId="2" applyFont="1" applyBorder="1" applyAlignment="1">
      <alignment vertical="center"/>
    </xf>
    <xf numFmtId="176" fontId="2" fillId="0" borderId="5" xfId="0" applyNumberFormat="1" applyFont="1" applyBorder="1" applyAlignment="1">
      <alignment vertical="center"/>
    </xf>
    <xf numFmtId="38" fontId="2" fillId="0" borderId="4" xfId="2" applyFont="1" applyBorder="1" applyAlignment="1">
      <alignment vertical="center"/>
    </xf>
    <xf numFmtId="38" fontId="2" fillId="0" borderId="7" xfId="2" applyFont="1" applyBorder="1" applyAlignment="1">
      <alignment vertical="center"/>
    </xf>
    <xf numFmtId="38" fontId="2" fillId="0" borderId="6" xfId="2" applyFont="1" applyBorder="1" applyAlignment="1">
      <alignment vertical="center"/>
    </xf>
    <xf numFmtId="38" fontId="2" fillId="0" borderId="56" xfId="2" applyFont="1" applyBorder="1" applyAlignment="1">
      <alignment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18" xfId="2" applyNumberFormat="1" applyFont="1" applyBorder="1" applyAlignment="1">
      <alignment horizontal="center" vertical="center"/>
    </xf>
    <xf numFmtId="176" fontId="2" fillId="0" borderId="49" xfId="0" applyNumberFormat="1" applyFont="1" applyBorder="1" applyAlignment="1">
      <alignment horizontal="center" vertical="center"/>
    </xf>
    <xf numFmtId="176" fontId="2" fillId="0" borderId="50" xfId="0" applyNumberFormat="1" applyFont="1" applyBorder="1" applyAlignment="1">
      <alignment horizontal="center" vertical="center"/>
    </xf>
    <xf numFmtId="38" fontId="2" fillId="0" borderId="21" xfId="2" applyFont="1" applyBorder="1" applyAlignment="1">
      <alignment vertical="center"/>
    </xf>
    <xf numFmtId="38" fontId="2" fillId="0" borderId="57" xfId="2" applyFont="1" applyBorder="1" applyAlignment="1">
      <alignment vertical="center"/>
    </xf>
    <xf numFmtId="38" fontId="2" fillId="0" borderId="23" xfId="2" applyFont="1" applyBorder="1" applyAlignment="1">
      <alignment vertical="center"/>
    </xf>
    <xf numFmtId="38" fontId="2" fillId="0" borderId="22" xfId="2" applyFont="1" applyBorder="1" applyAlignment="1">
      <alignment vertical="center"/>
    </xf>
    <xf numFmtId="38" fontId="2" fillId="0" borderId="20" xfId="2" applyFont="1" applyBorder="1" applyAlignment="1">
      <alignment vertical="center"/>
    </xf>
    <xf numFmtId="38" fontId="2" fillId="0" borderId="13" xfId="2" applyFont="1" applyBorder="1" applyAlignment="1">
      <alignment vertical="center"/>
    </xf>
    <xf numFmtId="38" fontId="2" fillId="0" borderId="19" xfId="2" applyFont="1" applyBorder="1" applyAlignment="1">
      <alignment vertical="center"/>
    </xf>
    <xf numFmtId="0" fontId="2" fillId="0" borderId="0" xfId="0" applyFont="1" applyAlignment="1">
      <alignment vertical="top"/>
    </xf>
    <xf numFmtId="0" fontId="2" fillId="0" borderId="0" xfId="0" applyFont="1" applyAlignment="1">
      <alignment horizontal="center" vertical="top"/>
    </xf>
    <xf numFmtId="38" fontId="2" fillId="0" borderId="24" xfId="2" applyFont="1" applyBorder="1" applyAlignme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200025</xdr:colOff>
      <xdr:row>6</xdr:row>
      <xdr:rowOff>0</xdr:rowOff>
    </xdr:from>
    <xdr:to>
      <xdr:col>0</xdr:col>
      <xdr:colOff>381000</xdr:colOff>
      <xdr:row>6</xdr:row>
      <xdr:rowOff>161925</xdr:rowOff>
    </xdr:to>
    <xdr:sp macro="" textlink="">
      <xdr:nvSpPr>
        <xdr:cNvPr id="2" name="Oval 1">
          <a:extLst>
            <a:ext uri="{FF2B5EF4-FFF2-40B4-BE49-F238E27FC236}">
              <a16:creationId xmlns:a16="http://schemas.microsoft.com/office/drawing/2014/main" id="{8832C200-9CB3-49DB-93C0-B0BB9FD5BAA9}"/>
            </a:ext>
          </a:extLst>
        </xdr:cNvPr>
        <xdr:cNvSpPr>
          <a:spLocks noChangeArrowheads="1"/>
        </xdr:cNvSpPr>
      </xdr:nvSpPr>
      <xdr:spPr bwMode="auto">
        <a:xfrm>
          <a:off x="200025" y="1028700"/>
          <a:ext cx="18097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tabSelected="1" view="pageBreakPreview" zoomScaleNormal="100" zoomScaleSheetLayoutView="100" workbookViewId="0"/>
  </sheetViews>
  <sheetFormatPr defaultRowHeight="19.5" customHeight="1" x14ac:dyDescent="0.15"/>
  <cols>
    <col min="1" max="2" width="7.875" style="2" customWidth="1"/>
    <col min="3" max="6" width="7.625" style="2" customWidth="1"/>
    <col min="7" max="8" width="6.375" style="2" customWidth="1"/>
    <col min="9" max="9" width="7.5" style="2" customWidth="1"/>
    <col min="10" max="11" width="2.625" style="2" customWidth="1"/>
    <col min="12" max="12" width="12.625" style="3" customWidth="1"/>
    <col min="13" max="13" width="13.875" style="2" bestFit="1" customWidth="1"/>
    <col min="14" max="14" width="9.75" style="2" customWidth="1"/>
    <col min="15" max="17" width="9.625" style="2" customWidth="1"/>
    <col min="18" max="16384" width="9" style="2"/>
  </cols>
  <sheetData>
    <row r="1" spans="1:17" ht="19.5" customHeight="1" x14ac:dyDescent="0.15">
      <c r="A1" s="25" t="s">
        <v>55</v>
      </c>
      <c r="B1" s="1"/>
      <c r="C1" s="1"/>
      <c r="D1" s="1"/>
      <c r="E1" s="1"/>
      <c r="F1" s="1"/>
      <c r="G1" s="1"/>
      <c r="H1" s="1"/>
      <c r="I1" s="1"/>
      <c r="J1" s="1"/>
      <c r="K1" s="1"/>
      <c r="L1" s="1"/>
      <c r="M1" s="1"/>
      <c r="N1" s="1"/>
      <c r="O1" s="1"/>
      <c r="P1" s="1"/>
      <c r="Q1" s="1"/>
    </row>
    <row r="2" spans="1:17" ht="15" customHeight="1" x14ac:dyDescent="0.15"/>
    <row r="3" spans="1:17" s="6" customFormat="1" ht="19.5" customHeight="1" thickBot="1" x14ac:dyDescent="0.2">
      <c r="A3" s="4" t="s">
        <v>11</v>
      </c>
      <c r="B3" s="4"/>
      <c r="C3" s="4"/>
      <c r="D3" s="4"/>
      <c r="E3" s="4"/>
      <c r="F3" s="5"/>
      <c r="G3" s="5"/>
      <c r="J3" s="6" t="s">
        <v>12</v>
      </c>
      <c r="L3" s="7"/>
      <c r="P3" s="85" t="s">
        <v>13</v>
      </c>
      <c r="Q3" s="85"/>
    </row>
    <row r="4" spans="1:17" s="6" customFormat="1" ht="21" customHeight="1" thickTop="1" x14ac:dyDescent="0.15">
      <c r="A4" s="5"/>
      <c r="B4" s="5"/>
      <c r="C4" s="5"/>
      <c r="D4" s="5"/>
      <c r="E4" s="5"/>
      <c r="F4" s="5"/>
      <c r="G4" s="5"/>
      <c r="J4" s="86" t="s">
        <v>14</v>
      </c>
      <c r="K4" s="87"/>
      <c r="L4" s="88"/>
      <c r="M4" s="38" t="s">
        <v>56</v>
      </c>
      <c r="N4" s="8" t="s">
        <v>58</v>
      </c>
      <c r="O4" s="8" t="s">
        <v>54</v>
      </c>
      <c r="P4" s="8" t="s">
        <v>57</v>
      </c>
      <c r="Q4" s="31" t="s">
        <v>0</v>
      </c>
    </row>
    <row r="5" spans="1:17" s="6" customFormat="1" ht="21" customHeight="1" x14ac:dyDescent="0.15">
      <c r="A5" s="9" t="s">
        <v>47</v>
      </c>
      <c r="B5" s="5"/>
      <c r="C5" s="5"/>
      <c r="D5" s="5"/>
      <c r="E5" s="5"/>
      <c r="F5" s="5"/>
      <c r="G5" s="5"/>
      <c r="J5" s="89" t="s">
        <v>15</v>
      </c>
      <c r="K5" s="70" t="s">
        <v>16</v>
      </c>
      <c r="L5" s="30" t="s">
        <v>17</v>
      </c>
      <c r="M5" s="44"/>
      <c r="N5" s="45"/>
      <c r="O5" s="46"/>
      <c r="P5" s="47"/>
      <c r="Q5" s="34"/>
    </row>
    <row r="6" spans="1:17" s="6" customFormat="1" ht="21" customHeight="1" x14ac:dyDescent="0.15">
      <c r="A6" s="5"/>
      <c r="B6" s="5"/>
      <c r="C6" s="5"/>
      <c r="D6" s="5"/>
      <c r="E6" s="5"/>
      <c r="F6" s="5"/>
      <c r="G6" s="5"/>
      <c r="J6" s="90"/>
      <c r="K6" s="71"/>
      <c r="L6" s="10" t="s">
        <v>1</v>
      </c>
      <c r="M6" s="48"/>
      <c r="N6" s="49"/>
      <c r="O6" s="50"/>
      <c r="P6" s="51"/>
      <c r="Q6" s="32"/>
    </row>
    <row r="7" spans="1:17" s="6" customFormat="1" ht="21" customHeight="1" x14ac:dyDescent="0.15">
      <c r="A7" s="11" t="s">
        <v>18</v>
      </c>
      <c r="B7" s="12" t="s">
        <v>43</v>
      </c>
      <c r="C7" s="12"/>
      <c r="D7" s="5"/>
      <c r="E7" s="5"/>
      <c r="F7" s="5"/>
      <c r="G7" s="5"/>
      <c r="J7" s="90"/>
      <c r="K7" s="71"/>
      <c r="L7" s="10" t="s">
        <v>2</v>
      </c>
      <c r="M7" s="48"/>
      <c r="N7" s="49"/>
      <c r="O7" s="50"/>
      <c r="P7" s="51"/>
      <c r="Q7" s="32"/>
    </row>
    <row r="8" spans="1:17" s="6" customFormat="1" ht="23.25" customHeight="1" x14ac:dyDescent="0.15">
      <c r="A8" s="13" t="s">
        <v>19</v>
      </c>
      <c r="B8" s="14" t="s">
        <v>42</v>
      </c>
      <c r="C8" s="14"/>
      <c r="D8" s="5"/>
      <c r="E8" s="5"/>
      <c r="F8" s="5"/>
      <c r="G8" s="5"/>
      <c r="J8" s="90"/>
      <c r="K8" s="71"/>
      <c r="L8" s="37" t="s">
        <v>46</v>
      </c>
      <c r="M8" s="48"/>
      <c r="N8" s="49"/>
      <c r="O8" s="50"/>
      <c r="P8" s="51"/>
      <c r="Q8" s="32"/>
    </row>
    <row r="9" spans="1:17" s="6" customFormat="1" ht="23.25" customHeight="1" x14ac:dyDescent="0.15">
      <c r="G9" s="5"/>
      <c r="J9" s="90"/>
      <c r="K9" s="92"/>
      <c r="L9" s="37" t="s">
        <v>45</v>
      </c>
      <c r="M9" s="48"/>
      <c r="N9" s="49"/>
      <c r="O9" s="50"/>
      <c r="P9" s="51"/>
      <c r="Q9" s="32"/>
    </row>
    <row r="10" spans="1:17" s="6" customFormat="1" ht="21" customHeight="1" x14ac:dyDescent="0.15">
      <c r="A10" s="5" t="s">
        <v>48</v>
      </c>
      <c r="B10" s="5"/>
      <c r="C10" s="5"/>
      <c r="D10" s="5"/>
      <c r="E10" s="5"/>
      <c r="F10" s="5"/>
      <c r="G10" s="5"/>
      <c r="J10" s="91"/>
      <c r="K10" s="80" t="s">
        <v>20</v>
      </c>
      <c r="L10" s="81"/>
      <c r="M10" s="52">
        <f>SUM(M5:M9)</f>
        <v>0</v>
      </c>
      <c r="N10" s="53">
        <f>SUM(N5:N9)</f>
        <v>0</v>
      </c>
      <c r="O10" s="54">
        <f>SUM(O5:O9)</f>
        <v>0</v>
      </c>
      <c r="P10" s="55">
        <f>SUM(P5:P9)</f>
        <v>0</v>
      </c>
      <c r="Q10" s="33"/>
    </row>
    <row r="11" spans="1:17" s="6" customFormat="1" ht="21" customHeight="1" x14ac:dyDescent="0.15">
      <c r="A11" s="93" t="s">
        <v>21</v>
      </c>
      <c r="B11" s="94"/>
      <c r="C11" s="97" t="s">
        <v>22</v>
      </c>
      <c r="D11" s="98"/>
      <c r="E11" s="97" t="s">
        <v>23</v>
      </c>
      <c r="F11" s="98"/>
      <c r="G11" s="101" t="s">
        <v>24</v>
      </c>
      <c r="H11" s="102"/>
      <c r="J11" s="89" t="s">
        <v>25</v>
      </c>
      <c r="K11" s="70" t="s">
        <v>26</v>
      </c>
      <c r="L11" s="30" t="s">
        <v>3</v>
      </c>
      <c r="M11" s="44"/>
      <c r="N11" s="45"/>
      <c r="O11" s="46"/>
      <c r="P11" s="47"/>
      <c r="Q11" s="34"/>
    </row>
    <row r="12" spans="1:17" s="6" customFormat="1" ht="21" customHeight="1" x14ac:dyDescent="0.15">
      <c r="A12" s="95"/>
      <c r="B12" s="96"/>
      <c r="C12" s="99" t="s">
        <v>27</v>
      </c>
      <c r="D12" s="100"/>
      <c r="E12" s="99"/>
      <c r="F12" s="100"/>
      <c r="G12" s="103"/>
      <c r="H12" s="104"/>
      <c r="J12" s="90"/>
      <c r="K12" s="71"/>
      <c r="L12" s="10" t="s">
        <v>4</v>
      </c>
      <c r="M12" s="48"/>
      <c r="N12" s="49"/>
      <c r="O12" s="50"/>
      <c r="P12" s="51"/>
      <c r="Q12" s="32"/>
    </row>
    <row r="13" spans="1:17" s="6" customFormat="1" ht="21" customHeight="1" x14ac:dyDescent="0.15">
      <c r="A13" s="105" t="s">
        <v>28</v>
      </c>
      <c r="B13" s="106"/>
      <c r="C13" s="73" t="s">
        <v>29</v>
      </c>
      <c r="D13" s="74"/>
      <c r="E13" s="73" t="s">
        <v>30</v>
      </c>
      <c r="F13" s="74"/>
      <c r="G13" s="75"/>
      <c r="H13" s="76"/>
      <c r="J13" s="90"/>
      <c r="K13" s="71"/>
      <c r="L13" s="10" t="s">
        <v>5</v>
      </c>
      <c r="M13" s="48"/>
      <c r="N13" s="49"/>
      <c r="O13" s="50"/>
      <c r="P13" s="51"/>
      <c r="Q13" s="32"/>
    </row>
    <row r="14" spans="1:17" s="6" customFormat="1" ht="21" customHeight="1" x14ac:dyDescent="0.15">
      <c r="A14" s="67" t="s">
        <v>31</v>
      </c>
      <c r="B14" s="82"/>
      <c r="C14" s="83">
        <f>SUM(M24)</f>
        <v>0</v>
      </c>
      <c r="D14" s="82"/>
      <c r="E14" s="83"/>
      <c r="F14" s="82"/>
      <c r="G14" s="83"/>
      <c r="H14" s="84"/>
      <c r="J14" s="90"/>
      <c r="K14" s="71"/>
      <c r="L14" s="10" t="s">
        <v>6</v>
      </c>
      <c r="M14" s="48"/>
      <c r="N14" s="49"/>
      <c r="O14" s="50"/>
      <c r="P14" s="51"/>
      <c r="Q14" s="32"/>
    </row>
    <row r="15" spans="1:17" s="6" customFormat="1" ht="21" customHeight="1" x14ac:dyDescent="0.15">
      <c r="A15" s="5" t="s">
        <v>50</v>
      </c>
      <c r="B15" s="5"/>
      <c r="C15" s="5"/>
      <c r="D15" s="5"/>
      <c r="E15" s="5"/>
      <c r="F15" s="5"/>
      <c r="G15" s="5"/>
      <c r="J15" s="90"/>
      <c r="K15" s="71"/>
      <c r="L15" s="26" t="s">
        <v>7</v>
      </c>
      <c r="M15" s="48"/>
      <c r="N15" s="49"/>
      <c r="O15" s="50"/>
      <c r="P15" s="51"/>
      <c r="Q15" s="32"/>
    </row>
    <row r="16" spans="1:17" s="6" customFormat="1" ht="21" customHeight="1" x14ac:dyDescent="0.15">
      <c r="D16" s="5"/>
      <c r="E16" s="5"/>
      <c r="F16" s="5"/>
      <c r="G16" s="5"/>
      <c r="J16" s="90"/>
      <c r="K16" s="71"/>
      <c r="L16" s="10" t="s">
        <v>8</v>
      </c>
      <c r="M16" s="48"/>
      <c r="N16" s="49"/>
      <c r="O16" s="50"/>
      <c r="P16" s="51"/>
      <c r="Q16" s="32"/>
    </row>
    <row r="17" spans="1:17" s="6" customFormat="1" ht="21" customHeight="1" x14ac:dyDescent="0.15">
      <c r="A17" s="5" t="s">
        <v>49</v>
      </c>
      <c r="B17" s="5"/>
      <c r="C17" s="5"/>
      <c r="D17" s="5"/>
      <c r="E17" s="5"/>
      <c r="F17" s="5"/>
      <c r="G17" s="5"/>
      <c r="J17" s="90"/>
      <c r="K17" s="72"/>
      <c r="L17" s="15" t="s">
        <v>32</v>
      </c>
      <c r="M17" s="48">
        <f>SUM(M11:M16)</f>
        <v>0</v>
      </c>
      <c r="N17" s="49">
        <f>SUM(N11:N16)</f>
        <v>0</v>
      </c>
      <c r="O17" s="50">
        <f>SUM(O11:O16)</f>
        <v>0</v>
      </c>
      <c r="P17" s="51">
        <f>SUM(P11:P16)</f>
        <v>0</v>
      </c>
      <c r="Q17" s="32"/>
    </row>
    <row r="18" spans="1:17" s="6" customFormat="1" ht="21" customHeight="1" x14ac:dyDescent="0.15">
      <c r="A18" s="16"/>
      <c r="B18" s="17"/>
      <c r="C18" s="17"/>
      <c r="D18" s="17"/>
      <c r="E18" s="17"/>
      <c r="F18" s="17"/>
      <c r="G18" s="17"/>
      <c r="H18" s="18"/>
      <c r="J18" s="90"/>
      <c r="K18" s="77" t="s">
        <v>33</v>
      </c>
      <c r="L18" s="10" t="s">
        <v>9</v>
      </c>
      <c r="M18" s="48"/>
      <c r="N18" s="56" t="s">
        <v>34</v>
      </c>
      <c r="O18" s="57" t="s">
        <v>34</v>
      </c>
      <c r="P18" s="15" t="s">
        <v>34</v>
      </c>
      <c r="Q18" s="32"/>
    </row>
    <row r="19" spans="1:17" s="6" customFormat="1" ht="21" customHeight="1" x14ac:dyDescent="0.15">
      <c r="A19" s="19"/>
      <c r="B19" s="20"/>
      <c r="C19" s="20"/>
      <c r="D19" s="20"/>
      <c r="E19" s="20"/>
      <c r="F19" s="20"/>
      <c r="G19" s="20"/>
      <c r="H19" s="21"/>
      <c r="J19" s="90"/>
      <c r="K19" s="78"/>
      <c r="L19" s="10" t="s">
        <v>10</v>
      </c>
      <c r="M19" s="48"/>
      <c r="N19" s="56" t="s">
        <v>34</v>
      </c>
      <c r="O19" s="57" t="s">
        <v>34</v>
      </c>
      <c r="P19" s="15" t="s">
        <v>34</v>
      </c>
      <c r="Q19" s="32"/>
    </row>
    <row r="20" spans="1:17" s="6" customFormat="1" ht="21" customHeight="1" x14ac:dyDescent="0.15">
      <c r="A20" s="35"/>
      <c r="B20" s="5"/>
      <c r="C20" s="5"/>
      <c r="D20" s="5"/>
      <c r="E20" s="5"/>
      <c r="F20" s="5"/>
      <c r="G20" s="5"/>
      <c r="H20" s="36"/>
      <c r="J20" s="90"/>
      <c r="K20" s="79"/>
      <c r="L20" s="15" t="s">
        <v>35</v>
      </c>
      <c r="M20" s="48">
        <f>SUM(M18:M19)</f>
        <v>0</v>
      </c>
      <c r="N20" s="56" t="s">
        <v>34</v>
      </c>
      <c r="O20" s="57" t="s">
        <v>34</v>
      </c>
      <c r="P20" s="15" t="s">
        <v>34</v>
      </c>
      <c r="Q20" s="32"/>
    </row>
    <row r="21" spans="1:17" s="6" customFormat="1" ht="21" customHeight="1" x14ac:dyDescent="0.15">
      <c r="A21" s="19"/>
      <c r="B21" s="20"/>
      <c r="C21" s="20"/>
      <c r="D21" s="20"/>
      <c r="E21" s="20"/>
      <c r="F21" s="20"/>
      <c r="G21" s="20"/>
      <c r="H21" s="21"/>
      <c r="J21" s="91"/>
      <c r="K21" s="80" t="s">
        <v>36</v>
      </c>
      <c r="L21" s="81"/>
      <c r="M21" s="52">
        <f>SUM(M17,M20)</f>
        <v>0</v>
      </c>
      <c r="N21" s="58" t="s">
        <v>34</v>
      </c>
      <c r="O21" s="59" t="s">
        <v>34</v>
      </c>
      <c r="P21" s="42" t="s">
        <v>34</v>
      </c>
      <c r="Q21" s="33"/>
    </row>
    <row r="22" spans="1:17" s="6" customFormat="1" ht="21" customHeight="1" x14ac:dyDescent="0.15">
      <c r="A22" s="19"/>
      <c r="B22" s="20"/>
      <c r="C22" s="20"/>
      <c r="D22" s="20"/>
      <c r="E22" s="20"/>
      <c r="F22" s="20"/>
      <c r="G22" s="20"/>
      <c r="H22" s="21"/>
      <c r="J22" s="64" t="s">
        <v>37</v>
      </c>
      <c r="K22" s="65"/>
      <c r="L22" s="66"/>
      <c r="M22" s="60" t="s">
        <v>44</v>
      </c>
      <c r="N22" s="45">
        <f>SUM(N10-N17)</f>
        <v>0</v>
      </c>
      <c r="O22" s="46">
        <f>SUM(O10-O17)</f>
        <v>0</v>
      </c>
      <c r="P22" s="47">
        <f>SUM(P10-P17)</f>
        <v>0</v>
      </c>
      <c r="Q22" s="34"/>
    </row>
    <row r="23" spans="1:17" s="6" customFormat="1" ht="21" customHeight="1" x14ac:dyDescent="0.15">
      <c r="A23" s="19"/>
      <c r="B23" s="20"/>
      <c r="C23" s="20"/>
      <c r="D23" s="20"/>
      <c r="E23" s="20"/>
      <c r="F23" s="20"/>
      <c r="G23" s="20"/>
      <c r="H23" s="21"/>
      <c r="J23" s="67"/>
      <c r="K23" s="68"/>
      <c r="L23" s="69"/>
      <c r="M23" s="61">
        <f>SUM(M10-M17)</f>
        <v>0</v>
      </c>
      <c r="N23" s="62" t="s">
        <v>38</v>
      </c>
      <c r="O23" s="54">
        <f>SUM(N22:P22)</f>
        <v>0</v>
      </c>
      <c r="P23" s="54"/>
      <c r="Q23" s="33"/>
    </row>
    <row r="24" spans="1:17" s="6" customFormat="1" ht="21" customHeight="1" thickBot="1" x14ac:dyDescent="0.2">
      <c r="A24" s="19"/>
      <c r="B24" s="20"/>
      <c r="C24" s="20"/>
      <c r="D24" s="20"/>
      <c r="E24" s="20"/>
      <c r="F24" s="20"/>
      <c r="G24" s="20"/>
      <c r="H24" s="21"/>
      <c r="I24" s="2"/>
      <c r="J24" s="67" t="s">
        <v>39</v>
      </c>
      <c r="K24" s="68"/>
      <c r="L24" s="69"/>
      <c r="M24" s="63">
        <f>SUM(M10-M21)</f>
        <v>0</v>
      </c>
      <c r="N24" s="40" t="s">
        <v>34</v>
      </c>
      <c r="O24" s="43" t="s">
        <v>34</v>
      </c>
      <c r="P24" s="41" t="s">
        <v>34</v>
      </c>
      <c r="Q24" s="33"/>
    </row>
    <row r="25" spans="1:17" ht="15" customHeight="1" thickTop="1" x14ac:dyDescent="0.15">
      <c r="A25" s="19"/>
      <c r="B25" s="20"/>
      <c r="C25" s="20"/>
      <c r="D25" s="20"/>
      <c r="E25" s="20"/>
      <c r="F25" s="20"/>
      <c r="G25" s="20"/>
      <c r="H25" s="21"/>
      <c r="J25" s="2" t="s">
        <v>40</v>
      </c>
      <c r="K25" s="27"/>
      <c r="L25" s="27" t="s">
        <v>51</v>
      </c>
    </row>
    <row r="26" spans="1:17" ht="15" customHeight="1" x14ac:dyDescent="0.15">
      <c r="A26" s="19"/>
      <c r="B26" s="20"/>
      <c r="C26" s="20"/>
      <c r="D26" s="20"/>
      <c r="E26" s="20"/>
      <c r="F26" s="20"/>
      <c r="G26" s="20"/>
      <c r="H26" s="21"/>
      <c r="J26" s="28"/>
      <c r="K26" s="29"/>
      <c r="L26" s="39" t="s">
        <v>59</v>
      </c>
    </row>
    <row r="27" spans="1:17" ht="15" customHeight="1" x14ac:dyDescent="0.15">
      <c r="A27" s="19"/>
      <c r="B27" s="20"/>
      <c r="C27" s="20"/>
      <c r="D27" s="20"/>
      <c r="E27" s="20"/>
      <c r="F27" s="20"/>
      <c r="G27" s="20"/>
      <c r="H27" s="21"/>
      <c r="J27" s="28"/>
      <c r="K27" s="29"/>
      <c r="L27" s="39" t="s">
        <v>53</v>
      </c>
    </row>
    <row r="28" spans="1:17" ht="15" customHeight="1" x14ac:dyDescent="0.15">
      <c r="A28" s="19"/>
      <c r="B28" s="20"/>
      <c r="C28" s="20"/>
      <c r="D28" s="20"/>
      <c r="E28" s="20"/>
      <c r="F28" s="20"/>
      <c r="G28" s="20"/>
      <c r="H28" s="21"/>
      <c r="K28" s="29"/>
      <c r="L28" s="27" t="s">
        <v>52</v>
      </c>
    </row>
    <row r="29" spans="1:17" ht="15" customHeight="1" x14ac:dyDescent="0.15">
      <c r="A29" s="22"/>
      <c r="B29" s="23"/>
      <c r="C29" s="23"/>
      <c r="D29" s="23"/>
      <c r="E29" s="23"/>
      <c r="F29" s="23"/>
      <c r="G29" s="23"/>
      <c r="H29" s="24"/>
      <c r="K29" s="29"/>
      <c r="L29" s="28" t="s">
        <v>41</v>
      </c>
    </row>
    <row r="30" spans="1:17" ht="15" customHeight="1" x14ac:dyDescent="0.15">
      <c r="L30" s="28"/>
    </row>
  </sheetData>
  <mergeCells count="24">
    <mergeCell ref="A14:B14"/>
    <mergeCell ref="C14:D14"/>
    <mergeCell ref="E14:F14"/>
    <mergeCell ref="G14:H14"/>
    <mergeCell ref="P3:Q3"/>
    <mergeCell ref="J4:L4"/>
    <mergeCell ref="J5:J10"/>
    <mergeCell ref="K5:K9"/>
    <mergeCell ref="K10:L10"/>
    <mergeCell ref="A11:B12"/>
    <mergeCell ref="C11:D11"/>
    <mergeCell ref="E11:F12"/>
    <mergeCell ref="G11:H12"/>
    <mergeCell ref="J11:J21"/>
    <mergeCell ref="C12:D12"/>
    <mergeCell ref="A13:B13"/>
    <mergeCell ref="J22:L23"/>
    <mergeCell ref="J24:L24"/>
    <mergeCell ref="K11:K17"/>
    <mergeCell ref="C13:D13"/>
    <mergeCell ref="E13:F13"/>
    <mergeCell ref="G13:H13"/>
    <mergeCell ref="K18:K20"/>
    <mergeCell ref="K21:L21"/>
  </mergeCells>
  <phoneticPr fontId="1"/>
  <pageMargins left="0.59055118110236227" right="0.59055118110236227"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6E00-BF4D-4A94-AA00-F88445BE0B5F}">
  <dimension ref="A1:Q30"/>
  <sheetViews>
    <sheetView view="pageBreakPreview" zoomScaleNormal="100" zoomScaleSheetLayoutView="100" workbookViewId="0">
      <selection activeCell="C1" sqref="C1"/>
    </sheetView>
  </sheetViews>
  <sheetFormatPr defaultRowHeight="19.5" customHeight="1" x14ac:dyDescent="0.15"/>
  <cols>
    <col min="1" max="2" width="7.875" style="2" customWidth="1"/>
    <col min="3" max="6" width="7.625" style="2" customWidth="1"/>
    <col min="7" max="8" width="6.375" style="2" customWidth="1"/>
    <col min="9" max="9" width="7.5" style="2" customWidth="1"/>
    <col min="10" max="11" width="2.625" style="2" customWidth="1"/>
    <col min="12" max="12" width="12.625" style="3" customWidth="1"/>
    <col min="13" max="13" width="13.875" style="2" bestFit="1" customWidth="1"/>
    <col min="14" max="14" width="9.75" style="2" customWidth="1"/>
    <col min="15" max="17" width="9.625" style="2" customWidth="1"/>
    <col min="18" max="16384" width="9" style="2"/>
  </cols>
  <sheetData>
    <row r="1" spans="1:17" ht="19.5" customHeight="1" x14ac:dyDescent="0.15">
      <c r="A1" s="25" t="s">
        <v>55</v>
      </c>
      <c r="B1" s="1"/>
      <c r="C1" s="1"/>
      <c r="D1" s="1"/>
      <c r="E1" s="1"/>
      <c r="F1" s="1"/>
      <c r="G1" s="1"/>
      <c r="H1" s="1"/>
      <c r="I1" s="1"/>
      <c r="J1" s="1"/>
      <c r="K1" s="1"/>
      <c r="L1" s="1"/>
      <c r="M1" s="1"/>
      <c r="N1" s="1"/>
      <c r="O1" s="1"/>
      <c r="P1" s="1"/>
      <c r="Q1" s="1"/>
    </row>
    <row r="2" spans="1:17" ht="15" customHeight="1" x14ac:dyDescent="0.15"/>
    <row r="3" spans="1:17" s="6" customFormat="1" ht="19.5" customHeight="1" thickBot="1" x14ac:dyDescent="0.2">
      <c r="A3" s="4" t="s">
        <v>11</v>
      </c>
      <c r="B3" s="4"/>
      <c r="C3" s="4" t="s">
        <v>63</v>
      </c>
      <c r="D3" s="4"/>
      <c r="E3" s="4"/>
      <c r="J3" s="6" t="s">
        <v>12</v>
      </c>
      <c r="L3" s="7"/>
      <c r="P3" s="85" t="s">
        <v>13</v>
      </c>
      <c r="Q3" s="85"/>
    </row>
    <row r="4" spans="1:17" s="6" customFormat="1" ht="21" customHeight="1" thickTop="1" x14ac:dyDescent="0.15">
      <c r="J4" s="86" t="s">
        <v>14</v>
      </c>
      <c r="K4" s="87"/>
      <c r="L4" s="88"/>
      <c r="M4" s="38" t="s">
        <v>56</v>
      </c>
      <c r="N4" s="8" t="s">
        <v>58</v>
      </c>
      <c r="O4" s="8" t="s">
        <v>54</v>
      </c>
      <c r="P4" s="8" t="s">
        <v>57</v>
      </c>
      <c r="Q4" s="31" t="s">
        <v>0</v>
      </c>
    </row>
    <row r="5" spans="1:17" s="6" customFormat="1" ht="21" customHeight="1" x14ac:dyDescent="0.15">
      <c r="A5" s="124" t="s">
        <v>47</v>
      </c>
      <c r="J5" s="89" t="s">
        <v>15</v>
      </c>
      <c r="K5" s="70" t="s">
        <v>16</v>
      </c>
      <c r="L5" s="30" t="s">
        <v>17</v>
      </c>
      <c r="M5" s="144">
        <v>280466</v>
      </c>
      <c r="N5" s="143">
        <v>253134</v>
      </c>
      <c r="O5" s="150">
        <v>276912</v>
      </c>
      <c r="P5" s="141">
        <v>278775</v>
      </c>
      <c r="Q5" s="34"/>
    </row>
    <row r="6" spans="1:17" s="6" customFormat="1" ht="21" customHeight="1" x14ac:dyDescent="0.15">
      <c r="J6" s="90"/>
      <c r="K6" s="71"/>
      <c r="L6" s="10" t="s">
        <v>1</v>
      </c>
      <c r="M6" s="129">
        <v>20215</v>
      </c>
      <c r="N6" s="133">
        <v>16914</v>
      </c>
      <c r="O6" s="132">
        <v>18156</v>
      </c>
      <c r="P6" s="131">
        <v>19718</v>
      </c>
      <c r="Q6" s="32"/>
    </row>
    <row r="7" spans="1:17" s="6" customFormat="1" ht="21" customHeight="1" x14ac:dyDescent="0.15">
      <c r="A7" s="149" t="s">
        <v>18</v>
      </c>
      <c r="B7" s="148" t="s">
        <v>43</v>
      </c>
      <c r="C7" s="148"/>
      <c r="J7" s="90"/>
      <c r="K7" s="71"/>
      <c r="L7" s="10" t="s">
        <v>2</v>
      </c>
      <c r="M7" s="129">
        <v>160456</v>
      </c>
      <c r="N7" s="133">
        <v>140921</v>
      </c>
      <c r="O7" s="132">
        <v>141864</v>
      </c>
      <c r="P7" s="131">
        <v>153228</v>
      </c>
      <c r="Q7" s="32"/>
    </row>
    <row r="8" spans="1:17" s="6" customFormat="1" ht="23.25" customHeight="1" x14ac:dyDescent="0.15">
      <c r="A8" s="3" t="s">
        <v>19</v>
      </c>
      <c r="B8" s="2" t="s">
        <v>42</v>
      </c>
      <c r="C8" s="2"/>
      <c r="J8" s="90"/>
      <c r="K8" s="71"/>
      <c r="L8" s="37" t="s">
        <v>46</v>
      </c>
      <c r="M8" s="129">
        <v>7943</v>
      </c>
      <c r="N8" s="133">
        <v>7124</v>
      </c>
      <c r="O8" s="132">
        <v>8955</v>
      </c>
      <c r="P8" s="131">
        <v>7836</v>
      </c>
      <c r="Q8" s="32"/>
    </row>
    <row r="9" spans="1:17" s="6" customFormat="1" ht="23.25" customHeight="1" x14ac:dyDescent="0.15">
      <c r="J9" s="90"/>
      <c r="K9" s="92"/>
      <c r="L9" s="37" t="s">
        <v>45</v>
      </c>
      <c r="M9" s="129">
        <v>1234</v>
      </c>
      <c r="N9" s="133">
        <v>1385</v>
      </c>
      <c r="O9" s="132">
        <v>1165</v>
      </c>
      <c r="P9" s="131">
        <v>1256</v>
      </c>
      <c r="Q9" s="32"/>
    </row>
    <row r="10" spans="1:17" s="6" customFormat="1" ht="21" customHeight="1" x14ac:dyDescent="0.15">
      <c r="A10" s="6" t="s">
        <v>48</v>
      </c>
      <c r="J10" s="91"/>
      <c r="K10" s="80" t="s">
        <v>20</v>
      </c>
      <c r="L10" s="81"/>
      <c r="M10" s="122">
        <f>SUM(M5:M9)</f>
        <v>470314</v>
      </c>
      <c r="N10" s="147">
        <f>SUM(N5:N9)</f>
        <v>419478</v>
      </c>
      <c r="O10" s="146">
        <f>SUM(O5:O9)</f>
        <v>447052</v>
      </c>
      <c r="P10" s="145">
        <f>SUM(P5:P9)</f>
        <v>460813</v>
      </c>
      <c r="Q10" s="33"/>
    </row>
    <row r="11" spans="1:17" s="6" customFormat="1" ht="21" customHeight="1" x14ac:dyDescent="0.15">
      <c r="A11" s="93" t="s">
        <v>21</v>
      </c>
      <c r="B11" s="94"/>
      <c r="C11" s="97" t="s">
        <v>22</v>
      </c>
      <c r="D11" s="98"/>
      <c r="E11" s="97" t="s">
        <v>23</v>
      </c>
      <c r="F11" s="98"/>
      <c r="G11" s="101" t="s">
        <v>24</v>
      </c>
      <c r="H11" s="102"/>
      <c r="J11" s="89" t="s">
        <v>25</v>
      </c>
      <c r="K11" s="70" t="s">
        <v>26</v>
      </c>
      <c r="L11" s="30" t="s">
        <v>3</v>
      </c>
      <c r="M11" s="144">
        <v>365368</v>
      </c>
      <c r="N11" s="143">
        <v>321846</v>
      </c>
      <c r="O11" s="142">
        <v>341846</v>
      </c>
      <c r="P11" s="141">
        <v>352189</v>
      </c>
      <c r="Q11" s="34"/>
    </row>
    <row r="12" spans="1:17" s="6" customFormat="1" ht="21" customHeight="1" x14ac:dyDescent="0.15">
      <c r="A12" s="95"/>
      <c r="B12" s="96"/>
      <c r="C12" s="99" t="s">
        <v>27</v>
      </c>
      <c r="D12" s="100"/>
      <c r="E12" s="99"/>
      <c r="F12" s="100"/>
      <c r="G12" s="103"/>
      <c r="H12" s="104"/>
      <c r="J12" s="90"/>
      <c r="K12" s="71"/>
      <c r="L12" s="10" t="s">
        <v>4</v>
      </c>
      <c r="M12" s="129">
        <v>62387</v>
      </c>
      <c r="N12" s="133">
        <v>55718</v>
      </c>
      <c r="O12" s="134">
        <v>59421</v>
      </c>
      <c r="P12" s="131">
        <v>57326</v>
      </c>
      <c r="Q12" s="32"/>
    </row>
    <row r="13" spans="1:17" s="6" customFormat="1" ht="21" customHeight="1" x14ac:dyDescent="0.15">
      <c r="A13" s="105" t="s">
        <v>28</v>
      </c>
      <c r="B13" s="106"/>
      <c r="C13" s="73" t="s">
        <v>29</v>
      </c>
      <c r="D13" s="74"/>
      <c r="E13" s="140"/>
      <c r="F13" s="139"/>
      <c r="G13" s="75"/>
      <c r="H13" s="76"/>
      <c r="J13" s="90"/>
      <c r="K13" s="71"/>
      <c r="L13" s="10" t="s">
        <v>5</v>
      </c>
      <c r="M13" s="129">
        <v>31885</v>
      </c>
      <c r="N13" s="133">
        <v>31721</v>
      </c>
      <c r="O13" s="134">
        <v>29745</v>
      </c>
      <c r="P13" s="131">
        <v>27195</v>
      </c>
      <c r="Q13" s="32"/>
    </row>
    <row r="14" spans="1:17" s="6" customFormat="1" ht="21" customHeight="1" x14ac:dyDescent="0.15">
      <c r="A14" s="67" t="s">
        <v>31</v>
      </c>
      <c r="B14" s="82"/>
      <c r="C14" s="138">
        <f>SUM(M24)</f>
        <v>-57871</v>
      </c>
      <c r="D14" s="137"/>
      <c r="E14" s="136">
        <v>40000</v>
      </c>
      <c r="F14" s="135"/>
      <c r="G14" s="83"/>
      <c r="H14" s="84"/>
      <c r="J14" s="90"/>
      <c r="K14" s="71"/>
      <c r="L14" s="10" t="s">
        <v>6</v>
      </c>
      <c r="M14" s="129">
        <v>7946</v>
      </c>
      <c r="N14" s="133">
        <v>10945</v>
      </c>
      <c r="O14" s="134">
        <v>7734</v>
      </c>
      <c r="P14" s="131">
        <v>10254</v>
      </c>
      <c r="Q14" s="32"/>
    </row>
    <row r="15" spans="1:17" s="6" customFormat="1" ht="21" customHeight="1" x14ac:dyDescent="0.15">
      <c r="A15" s="6" t="s">
        <v>50</v>
      </c>
      <c r="J15" s="90"/>
      <c r="K15" s="71"/>
      <c r="L15" s="26" t="s">
        <v>7</v>
      </c>
      <c r="M15" s="129">
        <v>3241</v>
      </c>
      <c r="N15" s="133">
        <v>2756</v>
      </c>
      <c r="O15" s="134">
        <v>2931</v>
      </c>
      <c r="P15" s="131">
        <v>3207</v>
      </c>
      <c r="Q15" s="32"/>
    </row>
    <row r="16" spans="1:17" s="6" customFormat="1" ht="21" customHeight="1" x14ac:dyDescent="0.15">
      <c r="J16" s="90"/>
      <c r="K16" s="71"/>
      <c r="L16" s="10" t="s">
        <v>8</v>
      </c>
      <c r="M16" s="129">
        <v>13468</v>
      </c>
      <c r="N16" s="133">
        <v>12756</v>
      </c>
      <c r="O16" s="134">
        <v>12458</v>
      </c>
      <c r="P16" s="131">
        <v>13468</v>
      </c>
      <c r="Q16" s="32"/>
    </row>
    <row r="17" spans="1:17" s="6" customFormat="1" ht="21" customHeight="1" x14ac:dyDescent="0.15">
      <c r="A17" s="6" t="s">
        <v>49</v>
      </c>
      <c r="J17" s="90"/>
      <c r="K17" s="72"/>
      <c r="L17" s="15" t="s">
        <v>32</v>
      </c>
      <c r="M17" s="129">
        <f>SUM(M11:M16)</f>
        <v>484295</v>
      </c>
      <c r="N17" s="133">
        <f>SUM(N11:N16)</f>
        <v>435742</v>
      </c>
      <c r="O17" s="132">
        <f>SUM(O11:O16)</f>
        <v>454135</v>
      </c>
      <c r="P17" s="131">
        <f>SUM(P11:P16)</f>
        <v>463639</v>
      </c>
      <c r="Q17" s="32"/>
    </row>
    <row r="18" spans="1:17" s="6" customFormat="1" ht="21" customHeight="1" x14ac:dyDescent="0.15">
      <c r="A18" s="16"/>
      <c r="B18" s="17"/>
      <c r="C18" s="17"/>
      <c r="D18" s="17"/>
      <c r="E18" s="17"/>
      <c r="F18" s="17"/>
      <c r="G18" s="17"/>
      <c r="H18" s="18"/>
      <c r="J18" s="90"/>
      <c r="K18" s="77" t="s">
        <v>33</v>
      </c>
      <c r="L18" s="10" t="s">
        <v>9</v>
      </c>
      <c r="M18" s="130">
        <v>33890</v>
      </c>
      <c r="N18" s="128" t="s">
        <v>34</v>
      </c>
      <c r="O18" s="127" t="s">
        <v>34</v>
      </c>
      <c r="P18" s="126" t="s">
        <v>34</v>
      </c>
      <c r="Q18" s="32"/>
    </row>
    <row r="19" spans="1:17" s="6" customFormat="1" ht="21" customHeight="1" x14ac:dyDescent="0.15">
      <c r="A19" s="125" t="s">
        <v>62</v>
      </c>
      <c r="B19" s="124"/>
      <c r="C19" s="124"/>
      <c r="D19" s="124"/>
      <c r="E19" s="124"/>
      <c r="F19" s="124"/>
      <c r="G19" s="124"/>
      <c r="H19" s="123"/>
      <c r="J19" s="90"/>
      <c r="K19" s="78"/>
      <c r="L19" s="10" t="s">
        <v>10</v>
      </c>
      <c r="M19" s="130">
        <v>10000</v>
      </c>
      <c r="N19" s="128" t="s">
        <v>34</v>
      </c>
      <c r="O19" s="127" t="s">
        <v>34</v>
      </c>
      <c r="P19" s="126" t="s">
        <v>34</v>
      </c>
      <c r="Q19" s="32"/>
    </row>
    <row r="20" spans="1:17" s="6" customFormat="1" ht="21" customHeight="1" x14ac:dyDescent="0.15">
      <c r="A20" s="125" t="s">
        <v>61</v>
      </c>
      <c r="B20" s="124"/>
      <c r="C20" s="124"/>
      <c r="D20" s="124"/>
      <c r="E20" s="124"/>
      <c r="F20" s="124"/>
      <c r="G20" s="124"/>
      <c r="H20" s="123"/>
      <c r="J20" s="90"/>
      <c r="K20" s="79"/>
      <c r="L20" s="15" t="s">
        <v>35</v>
      </c>
      <c r="M20" s="129">
        <f>SUM(M18:M19)</f>
        <v>43890</v>
      </c>
      <c r="N20" s="128" t="s">
        <v>34</v>
      </c>
      <c r="O20" s="127" t="s">
        <v>34</v>
      </c>
      <c r="P20" s="126" t="s">
        <v>34</v>
      </c>
      <c r="Q20" s="32"/>
    </row>
    <row r="21" spans="1:17" s="6" customFormat="1" ht="21" customHeight="1" x14ac:dyDescent="0.15">
      <c r="A21" s="125" t="s">
        <v>60</v>
      </c>
      <c r="B21" s="124"/>
      <c r="C21" s="124"/>
      <c r="D21" s="124"/>
      <c r="E21" s="124"/>
      <c r="F21" s="124"/>
      <c r="G21" s="124"/>
      <c r="H21" s="123"/>
      <c r="J21" s="91"/>
      <c r="K21" s="80" t="s">
        <v>36</v>
      </c>
      <c r="L21" s="81"/>
      <c r="M21" s="122">
        <f>SUM(M17,M20)</f>
        <v>528185</v>
      </c>
      <c r="N21" s="121" t="s">
        <v>34</v>
      </c>
      <c r="O21" s="120" t="s">
        <v>34</v>
      </c>
      <c r="P21" s="119" t="s">
        <v>34</v>
      </c>
      <c r="Q21" s="33"/>
    </row>
    <row r="22" spans="1:17" s="6" customFormat="1" ht="21" customHeight="1" x14ac:dyDescent="0.15">
      <c r="A22" s="19"/>
      <c r="B22" s="2"/>
      <c r="C22" s="2"/>
      <c r="D22" s="2"/>
      <c r="E22" s="2"/>
      <c r="F22" s="2"/>
      <c r="G22" s="2"/>
      <c r="H22" s="21"/>
      <c r="J22" s="64" t="s">
        <v>37</v>
      </c>
      <c r="K22" s="65"/>
      <c r="L22" s="66"/>
      <c r="M22" s="118" t="s">
        <v>44</v>
      </c>
      <c r="N22" s="117">
        <f>SUM(N10-N17)</f>
        <v>-16264</v>
      </c>
      <c r="O22" s="116">
        <f>SUM(O10-O17)</f>
        <v>-7083</v>
      </c>
      <c r="P22" s="115">
        <f>SUM(P10-P17)</f>
        <v>-2826</v>
      </c>
      <c r="Q22" s="34"/>
    </row>
    <row r="23" spans="1:17" s="6" customFormat="1" ht="21" customHeight="1" x14ac:dyDescent="0.15">
      <c r="A23" s="19"/>
      <c r="B23" s="2"/>
      <c r="C23" s="2"/>
      <c r="D23" s="2"/>
      <c r="E23" s="2"/>
      <c r="F23" s="2"/>
      <c r="G23" s="2"/>
      <c r="H23" s="21"/>
      <c r="J23" s="67"/>
      <c r="K23" s="68"/>
      <c r="L23" s="69"/>
      <c r="M23" s="114">
        <f>SUM(M10-M17)</f>
        <v>-13981</v>
      </c>
      <c r="N23" s="113" t="s">
        <v>38</v>
      </c>
      <c r="O23" s="112">
        <f>SUM(N22:P22)</f>
        <v>-26173</v>
      </c>
      <c r="P23" s="112"/>
      <c r="Q23" s="33"/>
    </row>
    <row r="24" spans="1:17" s="6" customFormat="1" ht="21" customHeight="1" thickBot="1" x14ac:dyDescent="0.2">
      <c r="A24" s="19"/>
      <c r="B24" s="2"/>
      <c r="C24" s="2"/>
      <c r="D24" s="2"/>
      <c r="E24" s="2"/>
      <c r="F24" s="2"/>
      <c r="G24" s="2"/>
      <c r="H24" s="21"/>
      <c r="J24" s="67" t="s">
        <v>39</v>
      </c>
      <c r="K24" s="68"/>
      <c r="L24" s="69"/>
      <c r="M24" s="111">
        <f>SUM(M10-M21)</f>
        <v>-57871</v>
      </c>
      <c r="N24" s="110" t="s">
        <v>34</v>
      </c>
      <c r="O24" s="109" t="s">
        <v>34</v>
      </c>
      <c r="P24" s="108" t="s">
        <v>34</v>
      </c>
      <c r="Q24" s="33"/>
    </row>
    <row r="25" spans="1:17" ht="15" customHeight="1" thickTop="1" x14ac:dyDescent="0.15">
      <c r="A25" s="19"/>
      <c r="H25" s="21"/>
      <c r="J25" s="2" t="s">
        <v>40</v>
      </c>
      <c r="L25" s="2" t="s">
        <v>51</v>
      </c>
    </row>
    <row r="26" spans="1:17" ht="15" customHeight="1" x14ac:dyDescent="0.15">
      <c r="A26" s="19"/>
      <c r="H26" s="21"/>
      <c r="J26" s="28"/>
      <c r="K26" s="29"/>
      <c r="L26" s="107" t="s">
        <v>59</v>
      </c>
    </row>
    <row r="27" spans="1:17" ht="15" customHeight="1" x14ac:dyDescent="0.15">
      <c r="A27" s="19"/>
      <c r="H27" s="21"/>
      <c r="J27" s="28"/>
      <c r="K27" s="29"/>
      <c r="L27" s="107" t="s">
        <v>53</v>
      </c>
    </row>
    <row r="28" spans="1:17" ht="15" customHeight="1" x14ac:dyDescent="0.15">
      <c r="A28" s="19"/>
      <c r="H28" s="21"/>
      <c r="K28" s="29"/>
      <c r="L28" s="2" t="s">
        <v>52</v>
      </c>
    </row>
    <row r="29" spans="1:17" ht="15" customHeight="1" x14ac:dyDescent="0.15">
      <c r="A29" s="22"/>
      <c r="B29" s="23"/>
      <c r="C29" s="23"/>
      <c r="D29" s="23"/>
      <c r="E29" s="23"/>
      <c r="F29" s="23"/>
      <c r="G29" s="23"/>
      <c r="H29" s="24"/>
      <c r="K29" s="29"/>
      <c r="L29" s="28" t="s">
        <v>41</v>
      </c>
    </row>
    <row r="30" spans="1:17" ht="15" customHeight="1" x14ac:dyDescent="0.15">
      <c r="L30" s="28"/>
    </row>
  </sheetData>
  <mergeCells count="24">
    <mergeCell ref="G11:H12"/>
    <mergeCell ref="J11:J21"/>
    <mergeCell ref="C12:D12"/>
    <mergeCell ref="A13:B13"/>
    <mergeCell ref="A14:B14"/>
    <mergeCell ref="C14:D14"/>
    <mergeCell ref="E14:F14"/>
    <mergeCell ref="G14:H14"/>
    <mergeCell ref="P3:Q3"/>
    <mergeCell ref="J4:L4"/>
    <mergeCell ref="J5:J10"/>
    <mergeCell ref="K5:K9"/>
    <mergeCell ref="K10:L10"/>
    <mergeCell ref="A11:B12"/>
    <mergeCell ref="J22:L23"/>
    <mergeCell ref="J24:L24"/>
    <mergeCell ref="K11:K17"/>
    <mergeCell ref="C13:D13"/>
    <mergeCell ref="E13:F13"/>
    <mergeCell ref="G13:H13"/>
    <mergeCell ref="K18:K20"/>
    <mergeCell ref="K21:L21"/>
    <mergeCell ref="C11:D11"/>
    <mergeCell ref="E11:F12"/>
  </mergeCells>
  <phoneticPr fontId="1"/>
  <pageMargins left="0.59055118110236227" right="0.59055118110236227" top="0.59055118110236227"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vt:lpstr>
      <vt:lpstr>記入例</vt:lpstr>
      <vt:lpstr>記入例!Print_Area</vt:lpstr>
      <vt:lpstr>'様式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北海道私学振興基金協会</dc:creator>
  <cp:lastModifiedBy>hs-user05</cp:lastModifiedBy>
  <cp:lastPrinted>2025-10-29T05:52:27Z</cp:lastPrinted>
  <dcterms:created xsi:type="dcterms:W3CDTF">2000-11-07T10:33:45Z</dcterms:created>
  <dcterms:modified xsi:type="dcterms:W3CDTF">2025-10-30T02:51:35Z</dcterms:modified>
</cp:coreProperties>
</file>