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s-svr01\server1\ｴｸｾﾙ･ﾜｰﾄﾞ ﾌｫﾙﾀﾞ\HPB_基金協会\52assenho\choukiassenn\c8nendo\"/>
    </mc:Choice>
  </mc:AlternateContent>
  <xr:revisionPtr revIDLastSave="0" documentId="13_ncr:1_{9ACD5E0F-8B92-42FF-9CC3-A5C21753CDB8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Ｐ１－長期斡旋申込み（記入例）" sheetId="21" r:id="rId1"/>
    <sheet name="Ｐ２－借入申込書（記入例）" sheetId="20" r:id="rId2"/>
    <sheet name="Ｐ３－学校法人の概要（記入例）" sheetId="22" r:id="rId3"/>
    <sheet name="Ｐ４－理事会決議録（記入例）" sheetId="23" r:id="rId4"/>
    <sheet name="Ｐ５－長期資金収支計画表（記入例）" sheetId="26" r:id="rId5"/>
    <sheet name="Ｐ６－積算内訳表①（記入例）" sheetId="13" r:id="rId6"/>
    <sheet name="Ｐ７－積算内訳表②（記入例）" sheetId="15" r:id="rId7"/>
    <sheet name="Ｐ８－借入報告書（記入例）" sheetId="25" r:id="rId8"/>
  </sheets>
  <definedNames>
    <definedName name="_xlnm.Print_Area" localSheetId="0">'Ｐ１－長期斡旋申込み（記入例）'!$A$1:$AD$39</definedName>
    <definedName name="_xlnm.Print_Area" localSheetId="1">'Ｐ２－借入申込書（記入例）'!$A$1:$AD$40</definedName>
    <definedName name="_xlnm.Print_Area" localSheetId="2">'Ｐ３－学校法人の概要（記入例）'!$A$1:$AD$39</definedName>
    <definedName name="_xlnm.Print_Area" localSheetId="3">'Ｐ４－理事会決議録（記入例）'!$A$1:$AD$42</definedName>
    <definedName name="_xlnm.Print_Area" localSheetId="4">'Ｐ５－長期資金収支計画表（記入例）'!$A$1:$O$36</definedName>
    <definedName name="_xlnm.Print_Area" localSheetId="5">'Ｐ６－積算内訳表①（記入例）'!$A$1:$Z$34</definedName>
    <definedName name="_xlnm.Print_Area" localSheetId="6">'Ｐ７－積算内訳表②（記入例）'!$A$1:$N$32</definedName>
    <definedName name="_xlnm.Print_Area" localSheetId="7">'Ｐ８－借入報告書（記入例）'!$A$1:$AD$38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3" i="22" l="1"/>
  <c r="O33" i="22"/>
  <c r="U32" i="22"/>
  <c r="U31" i="22"/>
  <c r="U30" i="22"/>
  <c r="U29" i="22"/>
  <c r="I24" i="22"/>
  <c r="O24" i="22"/>
  <c r="X11" i="22"/>
  <c r="U11" i="22"/>
  <c r="R11" i="22"/>
  <c r="O11" i="22"/>
  <c r="L11" i="22"/>
  <c r="I11" i="22"/>
  <c r="N26" i="15"/>
  <c r="N10" i="15"/>
  <c r="Y30" i="13"/>
  <c r="Z24" i="13"/>
  <c r="Y24" i="13"/>
  <c r="Y15" i="13"/>
  <c r="Z9" i="13"/>
  <c r="Y9" i="13"/>
  <c r="O12" i="26"/>
  <c r="O26" i="26"/>
  <c r="O9" i="26"/>
  <c r="O23" i="26"/>
  <c r="C15" i="13"/>
  <c r="D9" i="26"/>
  <c r="D23" i="26"/>
  <c r="D26" i="26"/>
  <c r="D12" i="26"/>
  <c r="W22" i="20"/>
  <c r="U22" i="22"/>
  <c r="U21" i="22"/>
  <c r="U20" i="22"/>
  <c r="U19" i="22"/>
  <c r="U18" i="22"/>
  <c r="U17" i="22"/>
  <c r="U16" i="22"/>
  <c r="I9" i="26"/>
  <c r="G23" i="26"/>
  <c r="N9" i="26"/>
  <c r="M9" i="26"/>
  <c r="L9" i="26"/>
  <c r="K9" i="26"/>
  <c r="J9" i="26"/>
  <c r="H9" i="26"/>
  <c r="H18" i="26" s="1"/>
  <c r="G9" i="26"/>
  <c r="F9" i="26"/>
  <c r="E9" i="26"/>
  <c r="E34" i="26" s="1"/>
  <c r="N12" i="26"/>
  <c r="N26" i="26"/>
  <c r="M12" i="26"/>
  <c r="M26" i="26"/>
  <c r="L12" i="26"/>
  <c r="L26" i="26"/>
  <c r="K12" i="26"/>
  <c r="K26" i="26"/>
  <c r="K35" i="26" s="1"/>
  <c r="J12" i="26"/>
  <c r="J18" i="26" s="1"/>
  <c r="J26" i="26"/>
  <c r="I12" i="26"/>
  <c r="I26" i="26"/>
  <c r="H12" i="26"/>
  <c r="H26" i="26"/>
  <c r="G12" i="26"/>
  <c r="G26" i="26"/>
  <c r="F12" i="26"/>
  <c r="F26" i="26"/>
  <c r="E12" i="26"/>
  <c r="E26" i="26"/>
  <c r="N23" i="26"/>
  <c r="N32" i="26" s="1"/>
  <c r="M23" i="26"/>
  <c r="M34" i="26" s="1"/>
  <c r="L23" i="26"/>
  <c r="L32" i="26" s="1"/>
  <c r="K23" i="26"/>
  <c r="J23" i="26"/>
  <c r="J32" i="26" s="1"/>
  <c r="I23" i="26"/>
  <c r="H23" i="26"/>
  <c r="H34" i="26" s="1"/>
  <c r="F23" i="26"/>
  <c r="F34" i="26" s="1"/>
  <c r="E23" i="26"/>
  <c r="W30" i="13"/>
  <c r="U30" i="13"/>
  <c r="S30" i="13"/>
  <c r="Q30" i="13"/>
  <c r="O30" i="13"/>
  <c r="M30" i="13"/>
  <c r="K30" i="13"/>
  <c r="I30" i="13"/>
  <c r="G30" i="13"/>
  <c r="E30" i="13"/>
  <c r="C30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W15" i="13"/>
  <c r="U15" i="13"/>
  <c r="S15" i="13"/>
  <c r="Q15" i="13"/>
  <c r="O15" i="13"/>
  <c r="M15" i="13"/>
  <c r="K15" i="13"/>
  <c r="I15" i="13"/>
  <c r="G15" i="13"/>
  <c r="E15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M26" i="15"/>
  <c r="L26" i="15"/>
  <c r="K26" i="15"/>
  <c r="J26" i="15"/>
  <c r="I26" i="15"/>
  <c r="H26" i="15"/>
  <c r="G26" i="15"/>
  <c r="F26" i="15"/>
  <c r="E26" i="15"/>
  <c r="D26" i="15"/>
  <c r="C26" i="15"/>
  <c r="M10" i="15"/>
  <c r="L10" i="15"/>
  <c r="K10" i="15"/>
  <c r="J10" i="15"/>
  <c r="I10" i="15"/>
  <c r="H10" i="15"/>
  <c r="G10" i="15"/>
  <c r="F10" i="15"/>
  <c r="E10" i="15"/>
  <c r="D10" i="15"/>
  <c r="C10" i="15"/>
  <c r="O18" i="26" l="1"/>
  <c r="L35" i="26"/>
  <c r="U24" i="22"/>
  <c r="U33" i="22"/>
  <c r="I18" i="26"/>
  <c r="M32" i="26"/>
  <c r="F18" i="26"/>
  <c r="E18" i="26"/>
  <c r="K18" i="26"/>
  <c r="E35" i="26"/>
  <c r="G35" i="26"/>
  <c r="L34" i="26"/>
  <c r="O32" i="26"/>
  <c r="D32" i="26"/>
  <c r="G18" i="26"/>
  <c r="D35" i="26"/>
  <c r="G32" i="26"/>
  <c r="J35" i="26"/>
  <c r="G34" i="26"/>
  <c r="K34" i="26"/>
  <c r="I35" i="26"/>
  <c r="N35" i="26"/>
  <c r="D34" i="26"/>
  <c r="E32" i="26"/>
  <c r="K32" i="26"/>
  <c r="F32" i="26"/>
  <c r="H32" i="26"/>
  <c r="D18" i="26"/>
  <c r="O34" i="26"/>
  <c r="L18" i="26"/>
  <c r="I32" i="26"/>
  <c r="H35" i="26"/>
  <c r="M35" i="26"/>
  <c r="N34" i="26"/>
  <c r="O35" i="26"/>
  <c r="J34" i="26"/>
  <c r="I34" i="26"/>
  <c r="F35" i="26"/>
  <c r="N18" i="26"/>
  <c r="M18" i="26"/>
</calcChain>
</file>

<file path=xl/sharedStrings.xml><?xml version="1.0" encoding="utf-8"?>
<sst xmlns="http://schemas.openxmlformats.org/spreadsheetml/2006/main" count="575" uniqueCount="343">
  <si>
    <t>(単位　人・千円)</t>
  </si>
  <si>
    <t>定員</t>
  </si>
  <si>
    <t>現員</t>
  </si>
  <si>
    <t>合　　計</t>
  </si>
  <si>
    <t>金　額</t>
  </si>
  <si>
    <t>教員</t>
  </si>
  <si>
    <t>職員</t>
  </si>
  <si>
    <t>（１）　定員・現員数及び納付金</t>
    <rPh sb="4" eb="6">
      <t>テイイン</t>
    </rPh>
    <rPh sb="7" eb="9">
      <t>ゲンイン</t>
    </rPh>
    <rPh sb="9" eb="10">
      <t>スウ</t>
    </rPh>
    <rPh sb="10" eb="11">
      <t>オヨ</t>
    </rPh>
    <rPh sb="12" eb="15">
      <t>ノウフキン</t>
    </rPh>
    <phoneticPr fontId="3"/>
  </si>
  <si>
    <t>　　区　　　分</t>
    <rPh sb="2" eb="7">
      <t>クブン</t>
    </rPh>
    <phoneticPr fontId="3"/>
  </si>
  <si>
    <t xml:space="preserve">学 校 名 </t>
    <phoneticPr fontId="3"/>
  </si>
  <si>
    <t>（２）　本務教職員数及び人件費</t>
    <rPh sb="4" eb="6">
      <t>ホンム</t>
    </rPh>
    <rPh sb="6" eb="9">
      <t>キョウショクイン</t>
    </rPh>
    <rPh sb="9" eb="10">
      <t>スウ</t>
    </rPh>
    <rPh sb="10" eb="11">
      <t>オヨ</t>
    </rPh>
    <rPh sb="12" eb="15">
      <t>ジンケンヒ</t>
    </rPh>
    <phoneticPr fontId="3"/>
  </si>
  <si>
    <t>　　区　　　分</t>
    <rPh sb="2" eb="7">
      <t>クブン</t>
    </rPh>
    <phoneticPr fontId="3"/>
  </si>
  <si>
    <t>（３）　長期借入金及び借入金返済</t>
    <rPh sb="4" eb="6">
      <t>チョウキ</t>
    </rPh>
    <rPh sb="6" eb="8">
      <t>カリイレ</t>
    </rPh>
    <rPh sb="8" eb="9">
      <t>キン</t>
    </rPh>
    <rPh sb="9" eb="10">
      <t>オヨ</t>
    </rPh>
    <rPh sb="11" eb="13">
      <t>カリイレ</t>
    </rPh>
    <rPh sb="13" eb="14">
      <t>キン</t>
    </rPh>
    <rPh sb="14" eb="16">
      <t>ヘンサイ</t>
    </rPh>
    <phoneticPr fontId="3"/>
  </si>
  <si>
    <t>（千円）</t>
    <rPh sb="1" eb="3">
      <t>センエン</t>
    </rPh>
    <phoneticPr fontId="3"/>
  </si>
  <si>
    <t>　年　　　度</t>
    <rPh sb="1" eb="6">
      <t>ネンド</t>
    </rPh>
    <phoneticPr fontId="2"/>
  </si>
  <si>
    <t>借　入　先</t>
    <phoneticPr fontId="2"/>
  </si>
  <si>
    <t>借　入　先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</si>
  <si>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</si>
  <si>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</si>
  <si>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</si>
  <si>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</si>
  <si>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</si>
  <si>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学校名</t>
    <rPh sb="0" eb="2">
      <t>ガッコウ</t>
    </rPh>
    <rPh sb="2" eb="3">
      <t>ナ</t>
    </rPh>
    <phoneticPr fontId="2"/>
  </si>
  <si>
    <t>理事長名</t>
    <rPh sb="0" eb="3">
      <t>リジチョウ</t>
    </rPh>
    <rPh sb="3" eb="4">
      <t>ナ</t>
    </rPh>
    <phoneticPr fontId="2"/>
  </si>
  <si>
    <t>学校法人</t>
    <rPh sb="0" eb="2">
      <t>ガッコウ</t>
    </rPh>
    <rPh sb="2" eb="4">
      <t>ホウジン</t>
    </rPh>
    <phoneticPr fontId="2"/>
  </si>
  <si>
    <t>理事長</t>
    <rPh sb="0" eb="3">
      <t>リジチョウ</t>
    </rPh>
    <phoneticPr fontId="2"/>
  </si>
  <si>
    <t>印</t>
    <rPh sb="0" eb="1">
      <t>イン</t>
    </rPh>
    <phoneticPr fontId="2"/>
  </si>
  <si>
    <t>長期経営資金借入申込書</t>
    <rPh sb="0" eb="2">
      <t>チョウキ</t>
    </rPh>
    <rPh sb="2" eb="4">
      <t>ケイエイ</t>
    </rPh>
    <rPh sb="4" eb="6">
      <t>シキン</t>
    </rPh>
    <rPh sb="6" eb="8">
      <t>カリイレ</t>
    </rPh>
    <rPh sb="8" eb="10">
      <t>モウシコ</t>
    </rPh>
    <rPh sb="10" eb="11">
      <t>ショ</t>
    </rPh>
    <phoneticPr fontId="2"/>
  </si>
  <si>
    <t>記</t>
    <rPh sb="0" eb="1">
      <t>キ</t>
    </rPh>
    <phoneticPr fontId="2"/>
  </si>
  <si>
    <t>学校名</t>
    <rPh sb="0" eb="2">
      <t>ガッコウ</t>
    </rPh>
    <rPh sb="2" eb="3">
      <t>ナ</t>
    </rPh>
    <phoneticPr fontId="2"/>
  </si>
  <si>
    <t>計</t>
    <rPh sb="0" eb="1">
      <t>ケイ</t>
    </rPh>
    <phoneticPr fontId="2"/>
  </si>
  <si>
    <t>千円</t>
    <rPh sb="0" eb="2">
      <t>センエン</t>
    </rPh>
    <phoneticPr fontId="2"/>
  </si>
  <si>
    <t>千円</t>
  </si>
  <si>
    <t>借入申込金額</t>
    <rPh sb="0" eb="2">
      <t>カリイレ</t>
    </rPh>
    <rPh sb="2" eb="4">
      <t>モウシコ</t>
    </rPh>
    <rPh sb="4" eb="6">
      <t>キンガク</t>
    </rPh>
    <phoneticPr fontId="2"/>
  </si>
  <si>
    <t>対象学校名</t>
    <rPh sb="0" eb="2">
      <t>タイショウ</t>
    </rPh>
    <rPh sb="2" eb="4">
      <t>ガッコウ</t>
    </rPh>
    <rPh sb="4" eb="5">
      <t>ナ</t>
    </rPh>
    <phoneticPr fontId="2"/>
  </si>
  <si>
    <t>及び</t>
    <rPh sb="0" eb="1">
      <t>オヨ</t>
    </rPh>
    <phoneticPr fontId="2"/>
  </si>
  <si>
    <t>借入申込金額</t>
    <rPh sb="0" eb="2">
      <t>カリイレ</t>
    </rPh>
    <rPh sb="2" eb="4">
      <t>モウシコ</t>
    </rPh>
    <rPh sb="4" eb="6">
      <t>キンガク</t>
    </rPh>
    <phoneticPr fontId="2"/>
  </si>
  <si>
    <t>借入先</t>
    <rPh sb="0" eb="2">
      <t>カリイレ</t>
    </rPh>
    <rPh sb="2" eb="3">
      <t>サキ</t>
    </rPh>
    <phoneticPr fontId="2"/>
  </si>
  <si>
    <t>店</t>
    <rPh sb="0" eb="1">
      <t>テン</t>
    </rPh>
    <phoneticPr fontId="2"/>
  </si>
  <si>
    <t>銀</t>
    <rPh sb="0" eb="1">
      <t>ギン</t>
    </rPh>
    <phoneticPr fontId="2"/>
  </si>
  <si>
    <t>借入期間</t>
    <rPh sb="0" eb="2">
      <t>カリイレ</t>
    </rPh>
    <rPh sb="2" eb="4">
      <t>キカン</t>
    </rPh>
    <phoneticPr fontId="2"/>
  </si>
  <si>
    <t>年</t>
  </si>
  <si>
    <t>年</t>
    <rPh sb="0" eb="1">
      <t>ネン</t>
    </rPh>
    <phoneticPr fontId="2"/>
  </si>
  <si>
    <t>月</t>
  </si>
  <si>
    <t>月</t>
    <rPh sb="0" eb="1">
      <t>ツキ</t>
    </rPh>
    <phoneticPr fontId="2"/>
  </si>
  <si>
    <t>日</t>
  </si>
  <si>
    <t>日</t>
    <rPh sb="0" eb="1">
      <t>ヒ</t>
    </rPh>
    <phoneticPr fontId="2"/>
  </si>
  <si>
    <t>から</t>
    <phoneticPr fontId="2"/>
  </si>
  <si>
    <t>まで</t>
    <phoneticPr fontId="2"/>
  </si>
  <si>
    <t>借入利率</t>
    <rPh sb="0" eb="2">
      <t>カリイレ</t>
    </rPh>
    <rPh sb="2" eb="4">
      <t>リリツ</t>
    </rPh>
    <phoneticPr fontId="2"/>
  </si>
  <si>
    <t>％</t>
    <phoneticPr fontId="2"/>
  </si>
  <si>
    <t>（変動金利）</t>
    <rPh sb="1" eb="3">
      <t>ヘンドウ</t>
    </rPh>
    <rPh sb="3" eb="5">
      <t>キンリ</t>
    </rPh>
    <phoneticPr fontId="2"/>
  </si>
  <si>
    <t>（添付書類）</t>
    <rPh sb="1" eb="3">
      <t>テンプ</t>
    </rPh>
    <rPh sb="3" eb="5">
      <t>ショルイ</t>
    </rPh>
    <phoneticPr fontId="2"/>
  </si>
  <si>
    <t>前年度決算書・当年度予算書</t>
    <rPh sb="0" eb="2">
      <t>ゼンネン</t>
    </rPh>
    <rPh sb="2" eb="3">
      <t>ド</t>
    </rPh>
    <rPh sb="3" eb="6">
      <t>ケッサンショ</t>
    </rPh>
    <rPh sb="7" eb="8">
      <t>トウ</t>
    </rPh>
    <rPh sb="8" eb="10">
      <t>ネンド</t>
    </rPh>
    <rPh sb="10" eb="13">
      <t>ヨサンショ</t>
    </rPh>
    <phoneticPr fontId="2"/>
  </si>
  <si>
    <t>工事請負契約書等写（借入の使途が施設資金の場合）</t>
    <rPh sb="0" eb="2">
      <t>コウジ</t>
    </rPh>
    <rPh sb="2" eb="4">
      <t>ウケオイ</t>
    </rPh>
    <rPh sb="4" eb="7">
      <t>ケイヤクショ</t>
    </rPh>
    <rPh sb="7" eb="8">
      <t>トウ</t>
    </rPh>
    <rPh sb="8" eb="9">
      <t>ウツ</t>
    </rPh>
    <rPh sb="10" eb="12">
      <t>カリイレ</t>
    </rPh>
    <rPh sb="13" eb="15">
      <t>シト</t>
    </rPh>
    <rPh sb="16" eb="18">
      <t>シセツ</t>
    </rPh>
    <rPh sb="18" eb="20">
      <t>シキン</t>
    </rPh>
    <rPh sb="21" eb="23">
      <t>バアイ</t>
    </rPh>
    <phoneticPr fontId="2"/>
  </si>
  <si>
    <t>借入を必要</t>
    <rPh sb="0" eb="2">
      <t>カリイレ</t>
    </rPh>
    <rPh sb="3" eb="5">
      <t>ヒツヨウ</t>
    </rPh>
    <phoneticPr fontId="2"/>
  </si>
  <si>
    <t>とする理由</t>
    <rPh sb="3" eb="5">
      <t>リユウ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</si>
  <si>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</si>
  <si>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</si>
  <si>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理事長名</t>
    <rPh sb="0" eb="3">
      <t>リジチョウ</t>
    </rPh>
    <rPh sb="3" eb="4">
      <t>ナ</t>
    </rPh>
    <phoneticPr fontId="2"/>
  </si>
  <si>
    <t>理事長</t>
    <rPh sb="0" eb="3">
      <t>リジチョウ</t>
    </rPh>
    <phoneticPr fontId="2"/>
  </si>
  <si>
    <t>印</t>
    <rPh sb="0" eb="1">
      <t>イン</t>
    </rPh>
    <phoneticPr fontId="2"/>
  </si>
  <si>
    <t>法人所在地</t>
    <rPh sb="0" eb="2">
      <t>ホウジン</t>
    </rPh>
    <rPh sb="2" eb="5">
      <t>ショザイチ</t>
    </rPh>
    <phoneticPr fontId="2"/>
  </si>
  <si>
    <t>学校法人名</t>
    <rPh sb="0" eb="2">
      <t>ガッコウ</t>
    </rPh>
    <rPh sb="2" eb="4">
      <t>ホウジン</t>
    </rPh>
    <rPh sb="4" eb="5">
      <t>ナ</t>
    </rPh>
    <phoneticPr fontId="2"/>
  </si>
  <si>
    <t>電話番号</t>
    <rPh sb="0" eb="2">
      <t>デンワ</t>
    </rPh>
    <rPh sb="2" eb="4">
      <t>バンゴウ</t>
    </rPh>
    <phoneticPr fontId="2"/>
  </si>
  <si>
    <t>－</t>
    <phoneticPr fontId="2"/>
  </si>
  <si>
    <t>事務担当者名</t>
    <rPh sb="0" eb="2">
      <t>ジム</t>
    </rPh>
    <rPh sb="2" eb="5">
      <t>タントウシャ</t>
    </rPh>
    <rPh sb="5" eb="6">
      <t>ナ</t>
    </rPh>
    <phoneticPr fontId="2"/>
  </si>
  <si>
    <t>役職名</t>
    <rPh sb="0" eb="2">
      <t>ヤクショク</t>
    </rPh>
    <rPh sb="2" eb="3">
      <t>ナ</t>
    </rPh>
    <phoneticPr fontId="2"/>
  </si>
  <si>
    <t>長期経営資金融資斡旋の申込みについて</t>
    <rPh sb="0" eb="2">
      <t>チョウキ</t>
    </rPh>
    <rPh sb="2" eb="4">
      <t>ケイエイ</t>
    </rPh>
    <rPh sb="4" eb="6">
      <t>シキン</t>
    </rPh>
    <rPh sb="6" eb="8">
      <t>ユウシ</t>
    </rPh>
    <rPh sb="8" eb="10">
      <t>アッセン</t>
    </rPh>
    <rPh sb="11" eb="13">
      <t>モウシコ</t>
    </rPh>
    <phoneticPr fontId="2"/>
  </si>
  <si>
    <t>（１）　借入対象校の定員・現員及び教職員の状況</t>
    <rPh sb="4" eb="6">
      <t>カリイレ</t>
    </rPh>
    <rPh sb="6" eb="8">
      <t>タイショウ</t>
    </rPh>
    <rPh sb="8" eb="9">
      <t>コウ</t>
    </rPh>
    <rPh sb="10" eb="12">
      <t>テイイン</t>
    </rPh>
    <rPh sb="13" eb="15">
      <t>ゲンイン</t>
    </rPh>
    <rPh sb="15" eb="16">
      <t>オヨ</t>
    </rPh>
    <rPh sb="17" eb="19">
      <t>キョウショク</t>
    </rPh>
    <rPh sb="19" eb="20">
      <t>イン</t>
    </rPh>
    <rPh sb="21" eb="23">
      <t>ジョウキョウ</t>
    </rPh>
    <phoneticPr fontId="2"/>
  </si>
  <si>
    <t>学　校　名</t>
    <rPh sb="0" eb="3">
      <t>ガッコウ</t>
    </rPh>
    <rPh sb="4" eb="5">
      <t>ナ</t>
    </rPh>
    <phoneticPr fontId="2"/>
  </si>
  <si>
    <t>定 員</t>
    <rPh sb="0" eb="3">
      <t>テイイン</t>
    </rPh>
    <phoneticPr fontId="2"/>
  </si>
  <si>
    <t>現 員</t>
    <rPh sb="0" eb="3">
      <t>ゲンイン</t>
    </rPh>
    <phoneticPr fontId="2"/>
  </si>
  <si>
    <t>定員・現員数</t>
    <rPh sb="0" eb="2">
      <t>テイイン</t>
    </rPh>
    <rPh sb="3" eb="5">
      <t>ゲンイン</t>
    </rPh>
    <rPh sb="5" eb="6">
      <t>スウ</t>
    </rPh>
    <phoneticPr fontId="2"/>
  </si>
  <si>
    <t>教　員　数</t>
    <rPh sb="0" eb="3">
      <t>キョウイン</t>
    </rPh>
    <rPh sb="4" eb="5">
      <t>スウ</t>
    </rPh>
    <phoneticPr fontId="2"/>
  </si>
  <si>
    <t>職　員　数</t>
    <rPh sb="0" eb="3">
      <t>ショクイン</t>
    </rPh>
    <rPh sb="4" eb="5">
      <t>スウ</t>
    </rPh>
    <phoneticPr fontId="2"/>
  </si>
  <si>
    <t>本 務</t>
    <rPh sb="0" eb="3">
      <t>ホンム</t>
    </rPh>
    <phoneticPr fontId="2"/>
  </si>
  <si>
    <t>兼 務</t>
    <rPh sb="0" eb="3">
      <t>ケンム</t>
    </rPh>
    <phoneticPr fontId="2"/>
  </si>
  <si>
    <t>備　考</t>
    <rPh sb="0" eb="3">
      <t>ビコウ</t>
    </rPh>
    <phoneticPr fontId="2"/>
  </si>
  <si>
    <t>区　　　分</t>
    <rPh sb="0" eb="5">
      <t>クブン</t>
    </rPh>
    <phoneticPr fontId="2"/>
  </si>
  <si>
    <t>校舎・園舎</t>
    <rPh sb="0" eb="2">
      <t>コウシャ</t>
    </rPh>
    <rPh sb="3" eb="5">
      <t>エンシャ</t>
    </rPh>
    <phoneticPr fontId="2"/>
  </si>
  <si>
    <t>屋内体育館</t>
    <rPh sb="0" eb="2">
      <t>オクナイ</t>
    </rPh>
    <rPh sb="2" eb="4">
      <t>タイイク</t>
    </rPh>
    <rPh sb="4" eb="5">
      <t>カン</t>
    </rPh>
    <phoneticPr fontId="2"/>
  </si>
  <si>
    <t>武道館</t>
    <rPh sb="0" eb="3">
      <t>ブドウカン</t>
    </rPh>
    <phoneticPr fontId="2"/>
  </si>
  <si>
    <t>講堂</t>
    <rPh sb="0" eb="2">
      <t>コウドウ</t>
    </rPh>
    <phoneticPr fontId="2"/>
  </si>
  <si>
    <t>図書館</t>
    <rPh sb="0" eb="3">
      <t>トショカン</t>
    </rPh>
    <phoneticPr fontId="2"/>
  </si>
  <si>
    <t>寄宿舎</t>
    <rPh sb="0" eb="1">
      <t>ヨ</t>
    </rPh>
    <rPh sb="1" eb="3">
      <t>シュクシャ</t>
    </rPh>
    <phoneticPr fontId="2"/>
  </si>
  <si>
    <t>その他</t>
    <rPh sb="0" eb="3">
      <t>ソノタ</t>
    </rPh>
    <phoneticPr fontId="2"/>
  </si>
  <si>
    <t>（㎡）</t>
    <phoneticPr fontId="2"/>
  </si>
  <si>
    <t>所 有 面 積</t>
    <rPh sb="0" eb="3">
      <t>ショユウ</t>
    </rPh>
    <rPh sb="4" eb="7">
      <t>メンセキ</t>
    </rPh>
    <phoneticPr fontId="2"/>
  </si>
  <si>
    <t>借 用 面 積</t>
    <rPh sb="0" eb="3">
      <t>シャクヨウ</t>
    </rPh>
    <rPh sb="4" eb="7">
      <t>メンセキ</t>
    </rPh>
    <phoneticPr fontId="2"/>
  </si>
  <si>
    <t>（２）　建物の状況（学校法人全体）</t>
    <rPh sb="4" eb="6">
      <t>タテモノ</t>
    </rPh>
    <rPh sb="7" eb="9">
      <t>ジョウキョウ</t>
    </rPh>
    <rPh sb="10" eb="12">
      <t>ガッコウ</t>
    </rPh>
    <rPh sb="12" eb="14">
      <t>ホウジン</t>
    </rPh>
    <rPh sb="14" eb="16">
      <t>ゼンタイ</t>
    </rPh>
    <phoneticPr fontId="2"/>
  </si>
  <si>
    <t>（３）　校地の状況（学校法人全体）</t>
    <rPh sb="4" eb="6">
      <t>コウシャ</t>
    </rPh>
    <rPh sb="7" eb="9">
      <t>ジョウキョウ</t>
    </rPh>
    <rPh sb="10" eb="12">
      <t>ガッコウ</t>
    </rPh>
    <rPh sb="12" eb="14">
      <t>ホウジン</t>
    </rPh>
    <rPh sb="14" eb="16">
      <t>ゼンタイ</t>
    </rPh>
    <phoneticPr fontId="2"/>
  </si>
  <si>
    <t>校舎・園舎敷地</t>
    <rPh sb="0" eb="2">
      <t>コウシャ</t>
    </rPh>
    <rPh sb="3" eb="5">
      <t>エンシャ</t>
    </rPh>
    <rPh sb="5" eb="7">
      <t>シキチ</t>
    </rPh>
    <phoneticPr fontId="2"/>
  </si>
  <si>
    <t>屋内体育館等敷地</t>
    <rPh sb="0" eb="2">
      <t>オクナイ</t>
    </rPh>
    <rPh sb="2" eb="4">
      <t>タイイク</t>
    </rPh>
    <rPh sb="4" eb="5">
      <t>カン</t>
    </rPh>
    <rPh sb="5" eb="6">
      <t>トウ</t>
    </rPh>
    <rPh sb="6" eb="8">
      <t>シキチ</t>
    </rPh>
    <phoneticPr fontId="2"/>
  </si>
  <si>
    <t>実験実施地</t>
    <rPh sb="0" eb="2">
      <t>ジッケン</t>
    </rPh>
    <rPh sb="2" eb="4">
      <t>ジッシ</t>
    </rPh>
    <rPh sb="4" eb="5">
      <t>チ</t>
    </rPh>
    <phoneticPr fontId="2"/>
  </si>
  <si>
    <t>合計</t>
    <rPh sb="0" eb="2">
      <t>ゴウケイ</t>
    </rPh>
    <phoneticPr fontId="2"/>
  </si>
  <si>
    <t>（１）　開催期日</t>
    <rPh sb="4" eb="6">
      <t>カイサイ</t>
    </rPh>
    <rPh sb="6" eb="8">
      <t>キジツ</t>
    </rPh>
    <phoneticPr fontId="2"/>
  </si>
  <si>
    <t>日</t>
    <rPh sb="0" eb="1">
      <t>ヒ</t>
    </rPh>
    <phoneticPr fontId="2"/>
  </si>
  <si>
    <t>時</t>
    <rPh sb="0" eb="1">
      <t>ジカン</t>
    </rPh>
    <phoneticPr fontId="2"/>
  </si>
  <si>
    <t>（２）　開催場所</t>
    <rPh sb="4" eb="6">
      <t>カイサイ</t>
    </rPh>
    <rPh sb="6" eb="8">
      <t>バショ</t>
    </rPh>
    <phoneticPr fontId="2"/>
  </si>
  <si>
    <t>（３）　出席理事氏名</t>
    <rPh sb="4" eb="5">
      <t>デ</t>
    </rPh>
    <rPh sb="5" eb="6">
      <t>セキ</t>
    </rPh>
    <rPh sb="6" eb="8">
      <t>リジ</t>
    </rPh>
    <rPh sb="8" eb="10">
      <t>シメイ</t>
    </rPh>
    <phoneticPr fontId="2"/>
  </si>
  <si>
    <t>総</t>
    <rPh sb="0" eb="1">
      <t>ソウイン</t>
    </rPh>
    <phoneticPr fontId="2"/>
  </si>
  <si>
    <t>員</t>
    <rPh sb="0" eb="1">
      <t>ソウイン</t>
    </rPh>
    <phoneticPr fontId="2"/>
  </si>
  <si>
    <t>（</t>
    <phoneticPr fontId="2"/>
  </si>
  <si>
    <t>名</t>
    <rPh sb="0" eb="1">
      <t>ナ</t>
    </rPh>
    <phoneticPr fontId="2"/>
  </si>
  <si>
    <t>中</t>
    <rPh sb="0" eb="1">
      <t>ナカ</t>
    </rPh>
    <phoneticPr fontId="2"/>
  </si>
  <si>
    <t>出</t>
    <rPh sb="0" eb="1">
      <t>デ</t>
    </rPh>
    <phoneticPr fontId="2"/>
  </si>
  <si>
    <t>席</t>
    <rPh sb="0" eb="1">
      <t>セキ</t>
    </rPh>
    <phoneticPr fontId="2"/>
  </si>
  <si>
    <t>）</t>
    <phoneticPr fontId="2"/>
  </si>
  <si>
    <t>分</t>
    <rPh sb="0" eb="1">
      <t>フン</t>
    </rPh>
    <phoneticPr fontId="2"/>
  </si>
  <si>
    <t>ま</t>
    <phoneticPr fontId="2"/>
  </si>
  <si>
    <t>で</t>
    <phoneticPr fontId="2"/>
  </si>
  <si>
    <t>か</t>
    <phoneticPr fontId="2"/>
  </si>
  <si>
    <t>ら</t>
    <phoneticPr fontId="2"/>
  </si>
  <si>
    <t>（４）　議事（該当借入金のみの議事録を抜粋し簡明に記載すること。）</t>
    <rPh sb="4" eb="6">
      <t>ギジ</t>
    </rPh>
    <rPh sb="7" eb="9">
      <t>ガイトウ</t>
    </rPh>
    <rPh sb="9" eb="11">
      <t>カリイレ</t>
    </rPh>
    <rPh sb="11" eb="12">
      <t>キン</t>
    </rPh>
    <rPh sb="15" eb="18">
      <t>ギジロク</t>
    </rPh>
    <rPh sb="19" eb="21">
      <t>バッスイ</t>
    </rPh>
    <rPh sb="22" eb="24">
      <t>カンメイ</t>
    </rPh>
    <rPh sb="25" eb="27">
      <t>キサイ</t>
    </rPh>
    <phoneticPr fontId="2"/>
  </si>
  <si>
    <t>のために使用する。</t>
    <rPh sb="4" eb="6">
      <t>シヨウ</t>
    </rPh>
    <phoneticPr fontId="2"/>
  </si>
  <si>
    <t>借入金額</t>
    <rPh sb="0" eb="2">
      <t>カリイレ</t>
    </rPh>
    <rPh sb="2" eb="4">
      <t>キンガク</t>
    </rPh>
    <phoneticPr fontId="2"/>
  </si>
  <si>
    <t>借入期間</t>
    <rPh sb="0" eb="2">
      <t>カリイレ</t>
    </rPh>
    <rPh sb="2" eb="4">
      <t>キカン</t>
    </rPh>
    <phoneticPr fontId="2"/>
  </si>
  <si>
    <t>借入利率</t>
    <rPh sb="0" eb="2">
      <t>カリイレ</t>
    </rPh>
    <rPh sb="2" eb="4">
      <t>リリツ</t>
    </rPh>
    <phoneticPr fontId="2"/>
  </si>
  <si>
    <t>保証人</t>
    <rPh sb="0" eb="3">
      <t>ホショウニン</t>
    </rPh>
    <phoneticPr fontId="2"/>
  </si>
  <si>
    <t>行</t>
    <rPh sb="0" eb="1">
      <t>イ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</si>
  <si>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</si>
  <si>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</si>
  <si>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千</t>
    <rPh sb="0" eb="1">
      <t>セン</t>
    </rPh>
    <phoneticPr fontId="2"/>
  </si>
  <si>
    <t>償還財源</t>
    <rPh sb="0" eb="2">
      <t>ショウカン</t>
    </rPh>
    <rPh sb="2" eb="4">
      <t>ザイゲン</t>
    </rPh>
    <phoneticPr fontId="2"/>
  </si>
  <si>
    <t>上記のとおり議決したことを証明します。</t>
    <rPh sb="0" eb="2">
      <t>ジョウキ</t>
    </rPh>
    <rPh sb="6" eb="8">
      <t>ギケツ</t>
    </rPh>
    <rPh sb="13" eb="15">
      <t>ショウメイ</t>
    </rPh>
    <phoneticPr fontId="2"/>
  </si>
  <si>
    <t>式</t>
    <rPh sb="0" eb="1">
      <t>シキ</t>
    </rPh>
    <phoneticPr fontId="6"/>
  </si>
  <si>
    <t>会</t>
    <rPh sb="0" eb="1">
      <t>カイ</t>
    </rPh>
    <phoneticPr fontId="6"/>
  </si>
  <si>
    <t>社</t>
    <rPh sb="0" eb="1">
      <t>シャ</t>
    </rPh>
    <phoneticPr fontId="6"/>
  </si>
  <si>
    <t>銀</t>
    <rPh sb="0" eb="1">
      <t>ギン</t>
    </rPh>
    <phoneticPr fontId="6"/>
  </si>
  <si>
    <t>行</t>
    <rPh sb="0" eb="1">
      <t>ユ</t>
    </rPh>
    <phoneticPr fontId="6"/>
  </si>
  <si>
    <t>取</t>
    <rPh sb="0" eb="1">
      <t>ト</t>
    </rPh>
    <phoneticPr fontId="6"/>
  </si>
  <si>
    <t>様</t>
    <rPh sb="0" eb="1">
      <t>サマ</t>
    </rPh>
    <phoneticPr fontId="6"/>
  </si>
  <si>
    <t>1　学校法人の概要</t>
    <rPh sb="2" eb="4">
      <t>ガッコウ</t>
    </rPh>
    <rPh sb="4" eb="6">
      <t>ホウジン</t>
    </rPh>
    <rPh sb="7" eb="9">
      <t>ガイヨウ</t>
    </rPh>
    <phoneticPr fontId="2"/>
  </si>
  <si>
    <t>２　理事会決議禄（抄）</t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</si>
  <si>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</si>
  <si>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</si>
  <si>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</si>
  <si>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</si>
  <si>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</si>
  <si>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学校名</t>
    <rPh sb="0" eb="2">
      <t>ガッコウ</t>
    </rPh>
    <rPh sb="2" eb="3">
      <t>ナ</t>
    </rPh>
    <phoneticPr fontId="2"/>
  </si>
  <si>
    <t>学校法人</t>
    <rPh sb="0" eb="2">
      <t>ガッコウ</t>
    </rPh>
    <rPh sb="2" eb="4">
      <t>ホウジン</t>
    </rPh>
    <phoneticPr fontId="2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</si>
  <si>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</si>
  <si>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</si>
  <si>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</si>
  <si>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北</t>
    <rPh sb="0" eb="1">
      <t>キタ</t>
    </rPh>
    <phoneticPr fontId="6"/>
  </si>
  <si>
    <t>私</t>
    <rPh sb="0" eb="1">
      <t>ワタシ</t>
    </rPh>
    <phoneticPr fontId="6"/>
  </si>
  <si>
    <t>基</t>
    <rPh sb="0" eb="1">
      <t>キ</t>
    </rPh>
    <phoneticPr fontId="6"/>
  </si>
  <si>
    <t>第</t>
    <rPh sb="0" eb="1">
      <t>ダイ</t>
    </rPh>
    <phoneticPr fontId="6"/>
  </si>
  <si>
    <t>号</t>
    <rPh sb="0" eb="1">
      <t>ゴウ</t>
    </rPh>
    <phoneticPr fontId="6"/>
  </si>
  <si>
    <t>記</t>
    <rPh sb="0" eb="1">
      <t>キ</t>
    </rPh>
    <phoneticPr fontId="2"/>
  </si>
  <si>
    <t>店</t>
    <rPh sb="0" eb="1">
      <t>テン</t>
    </rPh>
    <phoneticPr fontId="6"/>
  </si>
  <si>
    <t>借入利率</t>
    <rPh sb="0" eb="1">
      <t>カ</t>
    </rPh>
    <rPh sb="1" eb="2">
      <t>イ</t>
    </rPh>
    <rPh sb="2" eb="4">
      <t>リリツ</t>
    </rPh>
    <phoneticPr fontId="6"/>
  </si>
  <si>
    <t>年</t>
    <rPh sb="0" eb="1">
      <t>ネン</t>
    </rPh>
    <phoneticPr fontId="6"/>
  </si>
  <si>
    <t>％</t>
    <phoneticPr fontId="6"/>
  </si>
  <si>
    <t>借入期間</t>
    <rPh sb="0" eb="1">
      <t>カ</t>
    </rPh>
    <rPh sb="1" eb="2">
      <t>イ</t>
    </rPh>
    <rPh sb="2" eb="4">
      <t>キカン</t>
    </rPh>
    <phoneticPr fontId="6"/>
  </si>
  <si>
    <t>借入年月日</t>
    <rPh sb="0" eb="1">
      <t>カ</t>
    </rPh>
    <rPh sb="1" eb="2">
      <t>イ</t>
    </rPh>
    <rPh sb="2" eb="3">
      <t>ネン</t>
    </rPh>
    <rPh sb="3" eb="4">
      <t>ツキ</t>
    </rPh>
    <rPh sb="4" eb="5">
      <t>ヒ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</si>
  <si>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</si>
  <si>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</si>
  <si>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</si>
  <si>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</si>
  <si>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長期経営資金借入報告書</t>
    <rPh sb="0" eb="2">
      <t>チョウキ</t>
    </rPh>
    <rPh sb="2" eb="4">
      <t>ケイエイ</t>
    </rPh>
    <rPh sb="4" eb="6">
      <t>シキン</t>
    </rPh>
    <rPh sb="6" eb="7">
      <t>カ</t>
    </rPh>
    <rPh sb="7" eb="8">
      <t>イ</t>
    </rPh>
    <rPh sb="8" eb="11">
      <t>ホウコクショ</t>
    </rPh>
    <phoneticPr fontId="2"/>
  </si>
  <si>
    <t>により融資斡旋を受けたこの</t>
    <rPh sb="3" eb="5">
      <t>ユウシ</t>
    </rPh>
    <rPh sb="5" eb="7">
      <t>アッセン</t>
    </rPh>
    <rPh sb="8" eb="9">
      <t>ウ</t>
    </rPh>
    <phoneticPr fontId="6"/>
  </si>
  <si>
    <t>借入先</t>
    <rPh sb="0" eb="1">
      <t>カ</t>
    </rPh>
    <rPh sb="1" eb="2">
      <t>イ</t>
    </rPh>
    <rPh sb="2" eb="3">
      <t>サキ</t>
    </rPh>
    <phoneticPr fontId="6"/>
  </si>
  <si>
    <t>借入金額</t>
    <rPh sb="0" eb="1">
      <t>カ</t>
    </rPh>
    <rPh sb="1" eb="2">
      <t>イ</t>
    </rPh>
    <rPh sb="2" eb="4">
      <t>キンガク</t>
    </rPh>
    <phoneticPr fontId="6"/>
  </si>
  <si>
    <t>金</t>
    <rPh sb="0" eb="1">
      <t>キン</t>
    </rPh>
    <phoneticPr fontId="6"/>
  </si>
  <si>
    <t>千</t>
    <rPh sb="0" eb="1">
      <t>セン</t>
    </rPh>
    <phoneticPr fontId="6"/>
  </si>
  <si>
    <t>円</t>
    <rPh sb="0" eb="1">
      <t>エン</t>
    </rPh>
    <phoneticPr fontId="6"/>
  </si>
  <si>
    <t>最終返済予定年月日</t>
    <rPh sb="0" eb="2">
      <t>サイシュウ</t>
    </rPh>
    <rPh sb="2" eb="4">
      <t>ヘンサイ</t>
    </rPh>
    <rPh sb="4" eb="6">
      <t>ヨテイ</t>
    </rPh>
    <rPh sb="6" eb="7">
      <t>ネン</t>
    </rPh>
    <rPh sb="7" eb="8">
      <t>ツキ</t>
    </rPh>
    <rPh sb="8" eb="9">
      <t>ヒ</t>
    </rPh>
    <phoneticPr fontId="6"/>
  </si>
  <si>
    <t>札幌市○○区○条○丁目○番地</t>
    <rPh sb="0" eb="3">
      <t>サッポロシ</t>
    </rPh>
    <rPh sb="5" eb="6">
      <t>ク</t>
    </rPh>
    <rPh sb="7" eb="8">
      <t>ジョウ</t>
    </rPh>
    <rPh sb="9" eb="11">
      <t>チョウメ</t>
    </rPh>
    <rPh sb="12" eb="14">
      <t>バンチ</t>
    </rPh>
    <phoneticPr fontId="6"/>
  </si>
  <si>
    <t>学校法人　○  ○ 学園</t>
    <rPh sb="0" eb="2">
      <t>ガッコウ</t>
    </rPh>
    <rPh sb="2" eb="4">
      <t>ホウジン</t>
    </rPh>
    <rPh sb="10" eb="12">
      <t>ガクエン</t>
    </rPh>
    <phoneticPr fontId="6"/>
  </si>
  <si>
    <t>○　○　○　○　　　　</t>
    <phoneticPr fontId="6"/>
  </si>
  <si>
    <t>株</t>
    <rPh sb="0" eb="1">
      <t>カブシキ</t>
    </rPh>
    <phoneticPr fontId="2"/>
  </si>
  <si>
    <t>頭</t>
    <rPh sb="0" eb="1">
      <t>アタマ</t>
    </rPh>
    <phoneticPr fontId="6"/>
  </si>
  <si>
    <t>○　○</t>
    <phoneticPr fontId="2"/>
  </si>
  <si>
    <t>○　○　○　○</t>
    <phoneticPr fontId="2"/>
  </si>
  <si>
    <t>○　○　学園</t>
    <rPh sb="4" eb="6">
      <t>ガクエン</t>
    </rPh>
    <phoneticPr fontId="2"/>
  </si>
  <si>
    <t>○○高等学校</t>
    <rPh sb="2" eb="4">
      <t>コウトウ</t>
    </rPh>
    <rPh sb="4" eb="6">
      <t>ガッコウ</t>
    </rPh>
    <phoneticPr fontId="2"/>
  </si>
  <si>
    <t>　○　○　高等学校</t>
    <rPh sb="5" eb="7">
      <t>コウトウ</t>
    </rPh>
    <rPh sb="7" eb="9">
      <t>ガッコウ</t>
    </rPh>
    <phoneticPr fontId="2"/>
  </si>
  <si>
    <t>　校舎増改築のため</t>
    <rPh sb="1" eb="3">
      <t>コウシャ</t>
    </rPh>
    <rPh sb="3" eb="6">
      <t>ゾウカイチク</t>
    </rPh>
    <phoneticPr fontId="2"/>
  </si>
  <si>
    <t>○○幼稚園</t>
    <rPh sb="2" eb="5">
      <t>ヨウチエン</t>
    </rPh>
    <phoneticPr fontId="2"/>
  </si>
  <si>
    <t>札幌市○○区○条○丁目○番地　　高等学校会議室</t>
    <rPh sb="0" eb="2">
      <t>サッポロ</t>
    </rPh>
    <rPh sb="2" eb="3">
      <t>シ</t>
    </rPh>
    <rPh sb="5" eb="6">
      <t>ク</t>
    </rPh>
    <rPh sb="7" eb="8">
      <t>ジョウ</t>
    </rPh>
    <rPh sb="9" eb="11">
      <t>チョウメ</t>
    </rPh>
    <rPh sb="12" eb="14">
      <t>バンチ</t>
    </rPh>
    <rPh sb="16" eb="18">
      <t>コウトウ</t>
    </rPh>
    <rPh sb="18" eb="20">
      <t>ガッコウ</t>
    </rPh>
    <rPh sb="20" eb="22">
      <t>カイギ</t>
    </rPh>
    <rPh sb="22" eb="23">
      <t>シツ</t>
    </rPh>
    <phoneticPr fontId="2"/>
  </si>
  <si>
    <t>理事長　○○○○</t>
    <rPh sb="0" eb="3">
      <t>リジチョウ</t>
    </rPh>
    <phoneticPr fontId="2"/>
  </si>
  <si>
    <t>理　事　　○○○○</t>
    <rPh sb="0" eb="3">
      <t>リジチョウ</t>
    </rPh>
    <phoneticPr fontId="2"/>
  </si>
  <si>
    <t>理　事　○○○○</t>
    <rPh sb="0" eb="3">
      <t>リジチョウ</t>
    </rPh>
    <phoneticPr fontId="2"/>
  </si>
  <si>
    <t>長期経営資金</t>
    <rPh sb="0" eb="2">
      <t>チョウキ</t>
    </rPh>
    <rPh sb="2" eb="4">
      <t>ケイエイ</t>
    </rPh>
    <rPh sb="4" eb="6">
      <t>シキン</t>
    </rPh>
    <phoneticPr fontId="2"/>
  </si>
  <si>
    <t>9</t>
    <phoneticPr fontId="2"/>
  </si>
  <si>
    <t>4</t>
    <phoneticPr fontId="2"/>
  </si>
  <si>
    <t>理事長　　○○○○</t>
    <rPh sb="0" eb="3">
      <t>リジチョウ</t>
    </rPh>
    <phoneticPr fontId="2"/>
  </si>
  <si>
    <t>生徒納付金等</t>
    <rPh sb="0" eb="2">
      <t>セイト</t>
    </rPh>
    <rPh sb="2" eb="5">
      <t>ノウフキン</t>
    </rPh>
    <rPh sb="5" eb="6">
      <t>トウ</t>
    </rPh>
    <phoneticPr fontId="2"/>
  </si>
  <si>
    <t>○</t>
    <phoneticPr fontId="2"/>
  </si>
  <si>
    <t>○○</t>
    <phoneticPr fontId="2"/>
  </si>
  <si>
    <t>○　○　学園</t>
    <rPh sb="4" eb="6">
      <t>ガクエン</t>
    </rPh>
    <phoneticPr fontId="2"/>
  </si>
  <si>
    <t>理事長　○　○　○　○</t>
    <rPh sb="0" eb="3">
      <t>リジチョウ</t>
    </rPh>
    <phoneticPr fontId="2"/>
  </si>
  <si>
    <t>基金協会</t>
    <rPh sb="0" eb="2">
      <t>キキン</t>
    </rPh>
    <rPh sb="2" eb="4">
      <t>キョウカイ</t>
    </rPh>
    <phoneticPr fontId="2"/>
  </si>
  <si>
    <t>○○銀行（斡旋）</t>
    <rPh sb="2" eb="4">
      <t>ギンコウ</t>
    </rPh>
    <rPh sb="5" eb="7">
      <t>アッセン</t>
    </rPh>
    <phoneticPr fontId="2"/>
  </si>
  <si>
    <t>私学事業団</t>
    <rPh sb="0" eb="2">
      <t>シガク</t>
    </rPh>
    <rPh sb="2" eb="5">
      <t>ジギョウダン</t>
    </rPh>
    <phoneticPr fontId="2"/>
  </si>
  <si>
    <t>○○銀行</t>
    <rPh sb="2" eb="4">
      <t>ギンコウ</t>
    </rPh>
    <phoneticPr fontId="2"/>
  </si>
  <si>
    <t>○○</t>
    <phoneticPr fontId="3"/>
  </si>
  <si>
    <t>○　○　学園</t>
    <rPh sb="4" eb="6">
      <t>ガクエン</t>
    </rPh>
    <phoneticPr fontId="2"/>
  </si>
  <si>
    <t>○</t>
    <phoneticPr fontId="3"/>
  </si>
  <si>
    <t>○○</t>
    <phoneticPr fontId="6"/>
  </si>
  <si>
    <t>○</t>
    <phoneticPr fontId="2"/>
  </si>
  <si>
    <t>○○</t>
    <phoneticPr fontId="2"/>
  </si>
  <si>
    <t xml:space="preserve">  ○　 ○ 　○　 ○　　　　</t>
    <phoneticPr fontId="6"/>
  </si>
  <si>
    <t>○○○○</t>
    <phoneticPr fontId="2"/>
  </si>
  <si>
    <t>○○○</t>
    <phoneticPr fontId="2"/>
  </si>
  <si>
    <t>○　○</t>
    <phoneticPr fontId="2"/>
  </si>
  <si>
    <t>納　付　金</t>
    <rPh sb="2" eb="3">
      <t>ヅケ</t>
    </rPh>
    <rPh sb="4" eb="5">
      <t>キン</t>
    </rPh>
    <phoneticPr fontId="3"/>
  </si>
  <si>
    <t>定員現員</t>
    <rPh sb="1" eb="2">
      <t>イン</t>
    </rPh>
    <rPh sb="2" eb="4">
      <t>ゲンイン</t>
    </rPh>
    <phoneticPr fontId="2"/>
  </si>
  <si>
    <t>人件費</t>
    <rPh sb="0" eb="3">
      <t>ジンケンヒ</t>
    </rPh>
    <phoneticPr fontId="3"/>
  </si>
  <si>
    <t>本務職員数</t>
    <rPh sb="0" eb="2">
      <t>ホンム</t>
    </rPh>
    <rPh sb="2" eb="4">
      <t>ショクイン</t>
    </rPh>
    <rPh sb="4" eb="5">
      <t>スウ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</si>
  <si>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</si>
  <si>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長期借入金返済</t>
    <rPh sb="0" eb="2">
      <t>チョウキ</t>
    </rPh>
    <rPh sb="2" eb="4">
      <t>カリイレ</t>
    </rPh>
    <rPh sb="4" eb="5">
      <t>キン</t>
    </rPh>
    <rPh sb="5" eb="7">
      <t>ヘンサイ</t>
    </rPh>
    <phoneticPr fontId="2"/>
  </si>
  <si>
    <t>借入金の使用目的</t>
    <rPh sb="0" eb="2">
      <t>カリイレ</t>
    </rPh>
    <rPh sb="2" eb="3">
      <t>キン</t>
    </rPh>
    <rPh sb="4" eb="6">
      <t>シヨウ</t>
    </rPh>
    <rPh sb="6" eb="8">
      <t>モクテキ</t>
    </rPh>
    <phoneticPr fontId="2"/>
  </si>
  <si>
    <t>３　長期資金収支計画表</t>
    <rPh sb="2" eb="4">
      <t>チョウキ</t>
    </rPh>
    <rPh sb="4" eb="6">
      <t>シキン</t>
    </rPh>
    <rPh sb="6" eb="8">
      <t>シュウシ</t>
    </rPh>
    <rPh sb="8" eb="10">
      <t>ケイカク</t>
    </rPh>
    <rPh sb="10" eb="11">
      <t>ヒョウ</t>
    </rPh>
    <phoneticPr fontId="3"/>
  </si>
  <si>
    <t>始 期</t>
    <rPh sb="0" eb="3">
      <t>シキ</t>
    </rPh>
    <phoneticPr fontId="6"/>
  </si>
  <si>
    <t>年</t>
    <rPh sb="0" eb="1">
      <t>ネン</t>
    </rPh>
    <phoneticPr fontId="6"/>
  </si>
  <si>
    <t>月から</t>
    <rPh sb="0" eb="1">
      <t>ツキ</t>
    </rPh>
    <phoneticPr fontId="6"/>
  </si>
  <si>
    <t>終 期</t>
    <rPh sb="0" eb="3">
      <t>シュウキ</t>
    </rPh>
    <phoneticPr fontId="6"/>
  </si>
  <si>
    <t>月まで</t>
    <rPh sb="0" eb="1">
      <t>ツキ</t>
    </rPh>
    <phoneticPr fontId="6"/>
  </si>
  <si>
    <t>(千円）</t>
    <rPh sb="1" eb="3">
      <t>センエン</t>
    </rPh>
    <phoneticPr fontId="6"/>
  </si>
  <si>
    <t>生徒納付金</t>
    <rPh sb="0" eb="2">
      <t>セイト</t>
    </rPh>
    <rPh sb="2" eb="4">
      <t>ノウフ</t>
    </rPh>
    <rPh sb="4" eb="5">
      <t>キン</t>
    </rPh>
    <phoneticPr fontId="3"/>
  </si>
  <si>
    <t>経</t>
    <rPh sb="0" eb="1">
      <t>ケイジョウ</t>
    </rPh>
    <phoneticPr fontId="3"/>
  </si>
  <si>
    <t>手数料・寄付金</t>
    <rPh sb="0" eb="3">
      <t>テスウリョウ</t>
    </rPh>
    <rPh sb="4" eb="7">
      <t>キフキン</t>
    </rPh>
    <phoneticPr fontId="3"/>
  </si>
  <si>
    <t>補助金</t>
    <rPh sb="0" eb="3">
      <t>ホジョキン</t>
    </rPh>
    <phoneticPr fontId="3"/>
  </si>
  <si>
    <t>収</t>
    <rPh sb="0" eb="1">
      <t>シュウニュウ</t>
    </rPh>
    <phoneticPr fontId="3"/>
  </si>
  <si>
    <t>常</t>
    <rPh sb="0" eb="1">
      <t>ケイジョウ</t>
    </rPh>
    <phoneticPr fontId="3"/>
  </si>
  <si>
    <t>雑収入</t>
    <rPh sb="0" eb="3">
      <t>ザツシュウニュウ</t>
    </rPh>
    <phoneticPr fontId="3"/>
  </si>
  <si>
    <t>計　(Ａ)</t>
    <rPh sb="0" eb="1">
      <t>ケイ</t>
    </rPh>
    <phoneticPr fontId="3"/>
  </si>
  <si>
    <t>借</t>
    <rPh sb="0" eb="1">
      <t>カリイレ</t>
    </rPh>
    <phoneticPr fontId="3"/>
  </si>
  <si>
    <t>長期</t>
    <rPh sb="0" eb="2">
      <t>チョウキ</t>
    </rPh>
    <phoneticPr fontId="3"/>
  </si>
  <si>
    <t>入</t>
    <rPh sb="0" eb="1">
      <t>カリイレ</t>
    </rPh>
    <phoneticPr fontId="3"/>
  </si>
  <si>
    <t>短期</t>
    <rPh sb="0" eb="2">
      <t>タンキ</t>
    </rPh>
    <phoneticPr fontId="3"/>
  </si>
  <si>
    <t>金</t>
    <rPh sb="0" eb="1">
      <t>キン</t>
    </rPh>
    <phoneticPr fontId="3"/>
  </si>
  <si>
    <t>計　(Ｂ)</t>
    <rPh sb="0" eb="1">
      <t>ケイ</t>
    </rPh>
    <phoneticPr fontId="3"/>
  </si>
  <si>
    <t>資産売却</t>
    <rPh sb="0" eb="2">
      <t>シサン</t>
    </rPh>
    <rPh sb="2" eb="4">
      <t>バイキャク</t>
    </rPh>
    <phoneticPr fontId="3"/>
  </si>
  <si>
    <t>そ</t>
    <rPh sb="0" eb="1">
      <t>ソノタ</t>
    </rPh>
    <phoneticPr fontId="3"/>
  </si>
  <si>
    <t>前受金</t>
    <rPh sb="0" eb="1">
      <t>マエ</t>
    </rPh>
    <rPh sb="1" eb="3">
      <t>ウケキン</t>
    </rPh>
    <phoneticPr fontId="3"/>
  </si>
  <si>
    <t>入</t>
    <rPh sb="0" eb="1">
      <t>ニュウ</t>
    </rPh>
    <phoneticPr fontId="3"/>
  </si>
  <si>
    <t>の</t>
    <rPh sb="0" eb="1">
      <t>ソノタ</t>
    </rPh>
    <phoneticPr fontId="3"/>
  </si>
  <si>
    <t>その他</t>
    <rPh sb="0" eb="3">
      <t>ソノタ</t>
    </rPh>
    <phoneticPr fontId="3"/>
  </si>
  <si>
    <t>他</t>
    <rPh sb="0" eb="1">
      <t>ソノタ</t>
    </rPh>
    <phoneticPr fontId="3"/>
  </si>
  <si>
    <t>資金収入調整勘定</t>
    <rPh sb="0" eb="2">
      <t>シキン</t>
    </rPh>
    <rPh sb="2" eb="4">
      <t>シュウニュウ</t>
    </rPh>
    <rPh sb="4" eb="6">
      <t>チョウセイ</t>
    </rPh>
    <rPh sb="6" eb="8">
      <t>カンジョウ</t>
    </rPh>
    <phoneticPr fontId="3"/>
  </si>
  <si>
    <t>前年度繰越資金</t>
    <rPh sb="0" eb="3">
      <t>ゼンネンド</t>
    </rPh>
    <rPh sb="3" eb="5">
      <t>クリコシ</t>
    </rPh>
    <rPh sb="5" eb="7">
      <t>シキン</t>
    </rPh>
    <phoneticPr fontId="3"/>
  </si>
  <si>
    <t>経費</t>
    <rPh sb="0" eb="2">
      <t>ケイヒ</t>
    </rPh>
    <phoneticPr fontId="3"/>
  </si>
  <si>
    <t>借入金利息</t>
    <rPh sb="0" eb="3">
      <t>カリイレキン</t>
    </rPh>
    <rPh sb="3" eb="5">
      <t>リソク</t>
    </rPh>
    <phoneticPr fontId="3"/>
  </si>
  <si>
    <t>支</t>
    <rPh sb="0" eb="1">
      <t>シ</t>
    </rPh>
    <phoneticPr fontId="3"/>
  </si>
  <si>
    <t>設備費</t>
    <rPh sb="0" eb="3">
      <t>セツビヒ</t>
    </rPh>
    <phoneticPr fontId="3"/>
  </si>
  <si>
    <t>計　(Ｃ)</t>
    <rPh sb="0" eb="1">
      <t>ケイ</t>
    </rPh>
    <phoneticPr fontId="3"/>
  </si>
  <si>
    <t>計　(Ｄ)</t>
    <rPh sb="0" eb="1">
      <t>ケイ</t>
    </rPh>
    <phoneticPr fontId="3"/>
  </si>
  <si>
    <t>施設関係</t>
    <rPh sb="0" eb="2">
      <t>シセツ</t>
    </rPh>
    <rPh sb="2" eb="4">
      <t>カンケイ</t>
    </rPh>
    <phoneticPr fontId="3"/>
  </si>
  <si>
    <t>資産運用</t>
    <rPh sb="0" eb="2">
      <t>シサン</t>
    </rPh>
    <rPh sb="2" eb="4">
      <t>ウンヨウ</t>
    </rPh>
    <phoneticPr fontId="3"/>
  </si>
  <si>
    <t>出</t>
    <rPh sb="0" eb="1">
      <t>デ</t>
    </rPh>
    <phoneticPr fontId="3"/>
  </si>
  <si>
    <t>資金支出調整勘定</t>
    <rPh sb="0" eb="2">
      <t>シキン</t>
    </rPh>
    <rPh sb="2" eb="4">
      <t>シシュツ</t>
    </rPh>
    <rPh sb="4" eb="6">
      <t>チョウセイ</t>
    </rPh>
    <rPh sb="6" eb="8">
      <t>カンジョウ</t>
    </rPh>
    <phoneticPr fontId="3"/>
  </si>
  <si>
    <t>　経 常 収 支 差 額 （A-C）</t>
    <rPh sb="1" eb="4">
      <t>ケイジョウ</t>
    </rPh>
    <rPh sb="5" eb="8">
      <t>シュウシ</t>
    </rPh>
    <rPh sb="9" eb="12">
      <t>サガク</t>
    </rPh>
    <phoneticPr fontId="3"/>
  </si>
  <si>
    <t>　借  入  金  差 額 （B-D）</t>
    <rPh sb="1" eb="5">
      <t>カリイレ</t>
    </rPh>
    <rPh sb="7" eb="8">
      <t>キン</t>
    </rPh>
    <rPh sb="10" eb="13">
      <t>サガク</t>
    </rPh>
    <phoneticPr fontId="3"/>
  </si>
  <si>
    <t>銀行</t>
    <rPh sb="0" eb="2">
      <t>ギンコウ</t>
    </rPh>
    <phoneticPr fontId="2"/>
  </si>
  <si>
    <t>○　　　　○</t>
    <phoneticPr fontId="2"/>
  </si>
  <si>
    <t>○　　○</t>
    <phoneticPr fontId="2"/>
  </si>
  <si>
    <t>本</t>
    <rPh sb="0" eb="1">
      <t>ホン</t>
    </rPh>
    <phoneticPr fontId="2"/>
  </si>
  <si>
    <t>支</t>
    <rPh sb="0" eb="1">
      <t>シ</t>
    </rPh>
    <phoneticPr fontId="2"/>
  </si>
  <si>
    <t>銀行</t>
    <rPh sb="0" eb="2">
      <t>ギンコウ</t>
    </rPh>
    <phoneticPr fontId="6"/>
  </si>
  <si>
    <t>○　　○</t>
    <phoneticPr fontId="3"/>
  </si>
  <si>
    <t>本</t>
    <rPh sb="0" eb="1">
      <t>ホン</t>
    </rPh>
    <phoneticPr fontId="3"/>
  </si>
  <si>
    <t>支</t>
    <rPh sb="0" eb="1">
      <t>ササ</t>
    </rPh>
    <phoneticPr fontId="3"/>
  </si>
  <si>
    <t>○　　　○</t>
    <phoneticPr fontId="3"/>
  </si>
  <si>
    <t>４　積 算 内 訳 表</t>
    <phoneticPr fontId="3"/>
  </si>
  <si>
    <t>定員</t>
    <rPh sb="0" eb="2">
      <t>テイイン</t>
    </rPh>
    <phoneticPr fontId="2"/>
  </si>
  <si>
    <t>期間11（1）年以内</t>
    <rPh sb="0" eb="2">
      <t>キカン</t>
    </rPh>
    <rPh sb="7" eb="8">
      <t>ネン</t>
    </rPh>
    <rPh sb="8" eb="10">
      <t>イナイ</t>
    </rPh>
    <phoneticPr fontId="2"/>
  </si>
  <si>
    <t>ことについては、下記のとおり借入したので報告します。</t>
    <rPh sb="8" eb="10">
      <t>カキ</t>
    </rPh>
    <rPh sb="14" eb="15">
      <t>カ</t>
    </rPh>
    <rPh sb="15" eb="16">
      <t>イ</t>
    </rPh>
    <rPh sb="20" eb="22">
      <t>ホウコク</t>
    </rPh>
    <phoneticPr fontId="2"/>
  </si>
  <si>
    <t>14</t>
    <phoneticPr fontId="2"/>
  </si>
  <si>
    <t>00</t>
    <phoneticPr fontId="2"/>
  </si>
  <si>
    <t>16</t>
    <phoneticPr fontId="2"/>
  </si>
  <si>
    <t>10</t>
    <phoneticPr fontId="2"/>
  </si>
  <si>
    <t>7</t>
    <phoneticPr fontId="2"/>
  </si>
  <si>
    <t>○ ○ ○</t>
    <phoneticPr fontId="2"/>
  </si>
  <si>
    <t>○ ○</t>
    <phoneticPr fontId="2"/>
  </si>
  <si>
    <t>合 　　計</t>
    <rPh sb="0" eb="1">
      <t>ゴウ</t>
    </rPh>
    <rPh sb="4" eb="5">
      <t>ケイ</t>
    </rPh>
    <phoneticPr fontId="2"/>
  </si>
  <si>
    <t>合　 　計</t>
    <rPh sb="0" eb="1">
      <t>ゴウ</t>
    </rPh>
    <rPh sb="4" eb="5">
      <t>ケイ</t>
    </rPh>
    <phoneticPr fontId="2"/>
  </si>
  <si>
    <t>区　 　　分</t>
    <rPh sb="0" eb="1">
      <t>ク</t>
    </rPh>
    <rPh sb="5" eb="6">
      <t>ブン</t>
    </rPh>
    <phoneticPr fontId="2"/>
  </si>
  <si>
    <t>合　  　計</t>
    <rPh sb="0" eb="1">
      <t>ゴウ</t>
    </rPh>
    <rPh sb="5" eb="6">
      <t>ケイ</t>
    </rPh>
    <phoneticPr fontId="2"/>
  </si>
  <si>
    <t xml:space="preserve">  科　　　　目</t>
    <rPh sb="2" eb="8">
      <t>カモク</t>
    </rPh>
    <phoneticPr fontId="3"/>
  </si>
  <si>
    <t>合   　  計</t>
    <rPh sb="0" eb="1">
      <t>ゴウ</t>
    </rPh>
    <rPh sb="7" eb="8">
      <t>ケイ</t>
    </rPh>
    <phoneticPr fontId="3"/>
  </si>
  <si>
    <t>合　　計</t>
    <phoneticPr fontId="2"/>
  </si>
  <si>
    <t>－１－</t>
    <phoneticPr fontId="2"/>
  </si>
  <si>
    <t>公益社団法人　北海道私学振興基金協会</t>
    <rPh sb="0" eb="2">
      <t>コウエキ</t>
    </rPh>
    <rPh sb="2" eb="4">
      <t>シャダン</t>
    </rPh>
    <rPh sb="4" eb="6">
      <t>ホウジン</t>
    </rPh>
    <rPh sb="7" eb="10">
      <t>ホッカイドウ</t>
    </rPh>
    <rPh sb="10" eb="12">
      <t>シガク</t>
    </rPh>
    <rPh sb="12" eb="14">
      <t>シンコウ</t>
    </rPh>
    <rPh sb="14" eb="16">
      <t>キキン</t>
    </rPh>
    <rPh sb="16" eb="18">
      <t>キョウカイ</t>
    </rPh>
    <phoneticPr fontId="2"/>
  </si>
  <si>
    <t>　このことについて、公益社団法人北海道私学振興基金協会の長期経営資金融資斡旋要</t>
    <rPh sb="10" eb="12">
      <t>コウエキ</t>
    </rPh>
    <rPh sb="12" eb="14">
      <t>シャダン</t>
    </rPh>
    <rPh sb="14" eb="16">
      <t>ホウジン</t>
    </rPh>
    <rPh sb="16" eb="19">
      <t>ホッカイドウ</t>
    </rPh>
    <rPh sb="19" eb="21">
      <t>シガク</t>
    </rPh>
    <rPh sb="21" eb="23">
      <t>シンコウ</t>
    </rPh>
    <rPh sb="23" eb="25">
      <t>キキン</t>
    </rPh>
    <rPh sb="25" eb="27">
      <t>キョウカイ</t>
    </rPh>
    <rPh sb="28" eb="30">
      <t>チョウキ</t>
    </rPh>
    <rPh sb="30" eb="32">
      <t>ケイエイ</t>
    </rPh>
    <rPh sb="32" eb="34">
      <t>シキン</t>
    </rPh>
    <rPh sb="34" eb="36">
      <t>ユウシ</t>
    </rPh>
    <rPh sb="36" eb="38">
      <t>アッセン</t>
    </rPh>
    <rPh sb="38" eb="39">
      <t>ヨウ</t>
    </rPh>
    <phoneticPr fontId="2"/>
  </si>
  <si>
    <t>項に基づき、別紙のとおり申し込みます。</t>
    <rPh sb="2" eb="3">
      <t>モト</t>
    </rPh>
    <rPh sb="6" eb="8">
      <t>ベッシ</t>
    </rPh>
    <rPh sb="12" eb="15">
      <t>モウシコ</t>
    </rPh>
    <phoneticPr fontId="2"/>
  </si>
  <si>
    <t>項に基づき、下記のとおり借入いたしたく申し込みます</t>
    <rPh sb="2" eb="3">
      <t>モト</t>
    </rPh>
    <rPh sb="6" eb="8">
      <t>カキ</t>
    </rPh>
    <rPh sb="12" eb="14">
      <t>カリイレ</t>
    </rPh>
    <rPh sb="19" eb="22">
      <t>モウシコ</t>
    </rPh>
    <phoneticPr fontId="2"/>
  </si>
  <si>
    <t>－２－</t>
    <phoneticPr fontId="2"/>
  </si>
  <si>
    <t>－３－</t>
    <phoneticPr fontId="2"/>
  </si>
  <si>
    <t>－４－</t>
    <phoneticPr fontId="2"/>
  </si>
  <si>
    <t>－５－</t>
    <phoneticPr fontId="2"/>
  </si>
  <si>
    <t>－６－</t>
    <phoneticPr fontId="2"/>
  </si>
  <si>
    <t>－７－</t>
    <phoneticPr fontId="2"/>
  </si>
  <si>
    <t>－８－</t>
    <phoneticPr fontId="3"/>
  </si>
  <si>
    <t>受取利息等・付随等事業収入</t>
    <rPh sb="0" eb="2">
      <t>ウケトリ</t>
    </rPh>
    <rPh sb="2" eb="4">
      <t>リソク</t>
    </rPh>
    <rPh sb="4" eb="5">
      <t>ナド</t>
    </rPh>
    <rPh sb="6" eb="8">
      <t>フズイ</t>
    </rPh>
    <rPh sb="8" eb="9">
      <t>ナド</t>
    </rPh>
    <rPh sb="9" eb="11">
      <t>ジギョウ</t>
    </rPh>
    <rPh sb="11" eb="13">
      <t>シュウニュウ</t>
    </rPh>
    <phoneticPr fontId="3"/>
  </si>
  <si>
    <t>翌年度繰越資金</t>
    <rPh sb="0" eb="3">
      <t>ヨクネンド</t>
    </rPh>
    <rPh sb="3" eb="5">
      <t>クリコシ</t>
    </rPh>
    <rPh sb="5" eb="7">
      <t>シキン</t>
    </rPh>
    <phoneticPr fontId="3"/>
  </si>
  <si>
    <t>○○</t>
    <phoneticPr fontId="2"/>
  </si>
  <si>
    <t>○○</t>
    <phoneticPr fontId="2"/>
  </si>
  <si>
    <t>○○</t>
    <phoneticPr fontId="3"/>
  </si>
  <si>
    <t>○○</t>
    <phoneticPr fontId="3"/>
  </si>
  <si>
    <t>令</t>
    <rPh sb="0" eb="1">
      <t>レイ</t>
    </rPh>
    <phoneticPr fontId="2"/>
  </si>
  <si>
    <t>和Ｓ</t>
    <rPh sb="0" eb="1">
      <t>ワ</t>
    </rPh>
    <phoneticPr fontId="2"/>
  </si>
  <si>
    <t>令和</t>
    <rPh sb="0" eb="2">
      <t>レイワ</t>
    </rPh>
    <phoneticPr fontId="2"/>
  </si>
  <si>
    <t>令和</t>
    <rPh sb="0" eb="2">
      <t>レイワ</t>
    </rPh>
    <phoneticPr fontId="2"/>
  </si>
  <si>
    <t>和</t>
    <rPh sb="0" eb="1">
      <t>ワ</t>
    </rPh>
    <phoneticPr fontId="2"/>
  </si>
  <si>
    <r>
      <t xml:space="preserve">　理 事 長   </t>
    </r>
    <r>
      <rPr>
        <sz val="14"/>
        <rFont val="ＭＳ 明朝"/>
        <family val="1"/>
        <charset val="128"/>
      </rPr>
      <t>西　岡　憲　廣</t>
    </r>
    <r>
      <rPr>
        <sz val="12"/>
        <rFont val="ＭＳ 明朝"/>
        <family val="1"/>
        <charset val="128"/>
      </rPr>
      <t xml:space="preserve">   様</t>
    </r>
    <rPh sb="1" eb="6">
      <t>リジチョウ</t>
    </rPh>
    <rPh sb="9" eb="10">
      <t>ニシ</t>
    </rPh>
    <rPh sb="11" eb="12">
      <t>オカ</t>
    </rPh>
    <rPh sb="13" eb="14">
      <t>ケン</t>
    </rPh>
    <rPh sb="15" eb="16">
      <t>ヒロシ</t>
    </rPh>
    <rPh sb="19" eb="20">
      <t>サマ</t>
    </rPh>
    <phoneticPr fontId="2"/>
  </si>
  <si>
    <r>
      <t xml:space="preserve"> 理 事 長   </t>
    </r>
    <r>
      <rPr>
        <sz val="14"/>
        <rFont val="ＭＳ 明朝"/>
        <family val="1"/>
        <charset val="128"/>
      </rPr>
      <t>西　岡　憲　廣</t>
    </r>
    <r>
      <rPr>
        <sz val="12"/>
        <rFont val="ＭＳ 明朝"/>
        <family val="1"/>
        <charset val="128"/>
      </rPr>
      <t xml:space="preserve">   様</t>
    </r>
    <rPh sb="1" eb="6">
      <t>リジチョウ</t>
    </rPh>
    <rPh sb="9" eb="10">
      <t>ニシ</t>
    </rPh>
    <rPh sb="11" eb="12">
      <t>オカ</t>
    </rPh>
    <rPh sb="13" eb="14">
      <t>ケン</t>
    </rPh>
    <rPh sb="15" eb="16">
      <t>ヒロシ</t>
    </rPh>
    <rPh sb="19" eb="20">
      <t>サマ</t>
    </rPh>
    <phoneticPr fontId="2"/>
  </si>
  <si>
    <t>2.825</t>
    <phoneticPr fontId="2"/>
  </si>
  <si>
    <t>R8年度</t>
    <phoneticPr fontId="2"/>
  </si>
  <si>
    <t>R8年度</t>
    <rPh sb="2" eb="4">
      <t>ネンド</t>
    </rPh>
    <phoneticPr fontId="3"/>
  </si>
  <si>
    <t>R9年度</t>
    <rPh sb="2" eb="4">
      <t>ネンド</t>
    </rPh>
    <phoneticPr fontId="3"/>
  </si>
  <si>
    <t>R10年度</t>
    <rPh sb="3" eb="5">
      <t>ネンド</t>
    </rPh>
    <phoneticPr fontId="3"/>
  </si>
  <si>
    <t>R11年度</t>
    <rPh sb="3" eb="5">
      <t>ネンド</t>
    </rPh>
    <phoneticPr fontId="3"/>
  </si>
  <si>
    <t>R12年度</t>
    <rPh sb="3" eb="5">
      <t>ネンド</t>
    </rPh>
    <phoneticPr fontId="3"/>
  </si>
  <si>
    <t>R13年度</t>
    <rPh sb="3" eb="5">
      <t>ネンド</t>
    </rPh>
    <phoneticPr fontId="3"/>
  </si>
  <si>
    <t>R14年度</t>
    <rPh sb="3" eb="5">
      <t>ネンド</t>
    </rPh>
    <phoneticPr fontId="3"/>
  </si>
  <si>
    <t>R15年度</t>
    <rPh sb="3" eb="5">
      <t>ネンド</t>
    </rPh>
    <phoneticPr fontId="3"/>
  </si>
  <si>
    <t>R16年度</t>
    <rPh sb="3" eb="5">
      <t>ネンド</t>
    </rPh>
    <phoneticPr fontId="3"/>
  </si>
  <si>
    <t>R17年度</t>
    <rPh sb="3" eb="5">
      <t>ネンド</t>
    </rPh>
    <phoneticPr fontId="3"/>
  </si>
  <si>
    <t>R18年度</t>
    <rPh sb="3" eb="5">
      <t>ネンド</t>
    </rPh>
    <phoneticPr fontId="3"/>
  </si>
  <si>
    <t>８</t>
    <phoneticPr fontId="2"/>
  </si>
  <si>
    <t>１９</t>
    <phoneticPr fontId="2"/>
  </si>
  <si>
    <t>R9年度</t>
  </si>
  <si>
    <t>R10年度</t>
  </si>
  <si>
    <t>R11年度</t>
  </si>
  <si>
    <t>R12年度</t>
  </si>
  <si>
    <t>R13年度</t>
  </si>
  <si>
    <t>R14年度</t>
  </si>
  <si>
    <t>R15年度</t>
  </si>
  <si>
    <t>R16年度</t>
  </si>
  <si>
    <t>R17年度</t>
  </si>
  <si>
    <t>R18年度</t>
  </si>
  <si>
    <t>R19年度</t>
    <phoneticPr fontId="2"/>
  </si>
  <si>
    <t>R8</t>
    <phoneticPr fontId="2"/>
  </si>
  <si>
    <t>R19</t>
    <phoneticPr fontId="2"/>
  </si>
  <si>
    <t>R19年度</t>
    <rPh sb="3" eb="5">
      <t>ネンド</t>
    </rPh>
    <phoneticPr fontId="3"/>
  </si>
  <si>
    <t>　　　　１１年間の場合は、R１９年度まで！！</t>
    <rPh sb="6" eb="8">
      <t>ネンカン</t>
    </rPh>
    <rPh sb="9" eb="11">
      <t>バアイ</t>
    </rPh>
    <rPh sb="16" eb="18">
      <t>ネンド</t>
    </rPh>
    <phoneticPr fontId="2"/>
  </si>
  <si>
    <t>８</t>
    <phoneticPr fontId="6"/>
  </si>
  <si>
    <t>１１年間の場合は、Ｒ１９年度まで！！</t>
    <rPh sb="2" eb="4">
      <t>ネンカン</t>
    </rPh>
    <rPh sb="5" eb="7">
      <t>バアイ</t>
    </rPh>
    <rPh sb="12" eb="14">
      <t>ネンド</t>
    </rPh>
    <phoneticPr fontId="2"/>
  </si>
  <si>
    <t xml:space="preserve">       １１年間の場合は、R１９年度まで！！</t>
    <rPh sb="9" eb="10">
      <t>ネン</t>
    </rPh>
    <rPh sb="10" eb="11">
      <t>カン</t>
    </rPh>
    <rPh sb="12" eb="14">
      <t>バアイ</t>
    </rPh>
    <rPh sb="19" eb="21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</si>
</sst>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"/>
  </numFmts>
  <fonts count="16"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ＡＲＰ丸ゴシック体Ｍ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ＡＲ丸ゴシック体Ｍ"/>
      <family val="3"/>
      <charset val="128"/>
    </font>
    <font>
      <sz val="10"/>
      <name val="AR丸ｺﾞｼｯｸM体"/>
      <family val="3"/>
      <charset val="128"/>
    </font>
    <font>
      <sz val="14"/>
      <name val="MR丸ｺﾞｼｯｸ体M"/>
      <family val="3"/>
      <charset val="128"/>
    </font>
    <font>
      <sz val="14"/>
      <name val="AR丸ｺﾞｼｯｸ体M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horizontal="center" vertical="center"/>
    </xf>
    <xf numFmtId="38" fontId="1" fillId="0" borderId="0" applyFont="0" applyFill="0" applyBorder="0" applyAlignment="0" applyProtection="0"/>
  </cellStyleXfs>
  <cellXfs count="290">
    <xf numFmtId="0" fontId="0" fillId="0" borderId="0" xfId="0">
      <alignment horizontal="center" vertical="center"/>
    </xf>
    <xf numFmtId="0" fontId="4" fillId="0" borderId="0" xfId="0" applyFont="1" applyProtection="1">
      <alignment horizontal="center" vertical="center"/>
      <protection locked="0"/>
    </xf>
    <xf numFmtId="0" fontId="7" fillId="0" borderId="0" xfId="0" applyFo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" xfId="0" applyFont="1" applyBorder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Protection="1">
      <alignment horizontal="center" vertical="center"/>
      <protection locked="0"/>
    </xf>
    <xf numFmtId="0" fontId="7" fillId="0" borderId="5" xfId="0" applyFont="1" applyBorder="1" applyProtection="1">
      <alignment horizontal="center" vertical="center"/>
      <protection locked="0"/>
    </xf>
    <xf numFmtId="0" fontId="7" fillId="0" borderId="6" xfId="0" applyFont="1" applyBorder="1" applyProtection="1">
      <alignment horizontal="center" vertical="center"/>
      <protection locked="0"/>
    </xf>
    <xf numFmtId="0" fontId="7" fillId="0" borderId="7" xfId="0" applyFont="1" applyBorder="1" applyProtection="1">
      <alignment horizontal="center" vertical="center"/>
      <protection locked="0"/>
    </xf>
    <xf numFmtId="0" fontId="7" fillId="0" borderId="8" xfId="0" applyFont="1" applyBorder="1" applyProtection="1">
      <alignment horizontal="center" vertical="center"/>
      <protection locked="0"/>
    </xf>
    <xf numFmtId="0" fontId="7" fillId="0" borderId="9" xfId="0" applyFont="1" applyBorder="1" applyProtection="1">
      <alignment horizontal="center" vertical="center"/>
      <protection locked="0"/>
    </xf>
    <xf numFmtId="0" fontId="7" fillId="0" borderId="10" xfId="0" applyFont="1" applyBorder="1" applyProtection="1">
      <alignment horizontal="center" vertical="center"/>
      <protection locked="0"/>
    </xf>
    <xf numFmtId="0" fontId="7" fillId="0" borderId="11" xfId="0" applyFont="1" applyBorder="1" applyProtection="1">
      <alignment horizontal="center" vertical="center"/>
      <protection locked="0"/>
    </xf>
    <xf numFmtId="0" fontId="7" fillId="0" borderId="12" xfId="0" applyFont="1" applyBorder="1" applyProtection="1">
      <alignment horizontal="center" vertical="center"/>
      <protection locked="0"/>
    </xf>
    <xf numFmtId="0" fontId="7" fillId="0" borderId="13" xfId="0" applyFont="1" applyBorder="1" applyProtection="1">
      <alignment horizontal="center" vertical="center"/>
      <protection locked="0"/>
    </xf>
    <xf numFmtId="0" fontId="7" fillId="0" borderId="0" xfId="0" applyFont="1" applyBorder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7" fillId="0" borderId="14" xfId="0" applyFont="1" applyBorder="1" applyProtection="1">
      <alignment horizontal="center" vertical="center"/>
      <protection locked="0"/>
    </xf>
    <xf numFmtId="0" fontId="7" fillId="0" borderId="15" xfId="0" applyFont="1" applyBorder="1" applyProtection="1">
      <alignment horizontal="center" vertical="center"/>
      <protection locked="0"/>
    </xf>
    <xf numFmtId="0" fontId="7" fillId="0" borderId="16" xfId="0" applyFont="1" applyBorder="1" applyProtection="1">
      <alignment horizontal="center" vertical="center"/>
      <protection locked="0"/>
    </xf>
    <xf numFmtId="0" fontId="7" fillId="0" borderId="17" xfId="0" applyFont="1" applyBorder="1" applyProtection="1">
      <alignment horizontal="center" vertical="center"/>
      <protection locked="0"/>
    </xf>
    <xf numFmtId="0" fontId="7" fillId="0" borderId="18" xfId="0" applyFont="1" applyBorder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1" xfId="0" applyFont="1" applyBorder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19" xfId="0" applyFont="1" applyBorder="1" applyProtection="1">
      <alignment horizontal="center" vertical="center"/>
      <protection locked="0"/>
    </xf>
    <xf numFmtId="0" fontId="5" fillId="0" borderId="4" xfId="0" applyFont="1" applyBorder="1" applyProtection="1">
      <alignment horizontal="center" vertical="center"/>
      <protection locked="0"/>
    </xf>
    <xf numFmtId="0" fontId="5" fillId="0" borderId="20" xfId="0" applyFont="1" applyBorder="1" applyProtection="1">
      <alignment horizontal="center" vertical="center"/>
      <protection locked="0"/>
    </xf>
    <xf numFmtId="0" fontId="5" fillId="0" borderId="11" xfId="0" applyFont="1" applyBorder="1" applyProtection="1">
      <alignment horizontal="center" vertical="center"/>
      <protection locked="0"/>
    </xf>
    <xf numFmtId="0" fontId="5" fillId="0" borderId="10" xfId="0" applyFont="1" applyBorder="1" applyProtection="1">
      <alignment horizontal="center" vertical="center"/>
      <protection locked="0"/>
    </xf>
    <xf numFmtId="0" fontId="5" fillId="0" borderId="21" xfId="0" applyFont="1" applyBorder="1" applyProtection="1">
      <alignment horizontal="center" vertical="center"/>
      <protection locked="0"/>
    </xf>
    <xf numFmtId="0" fontId="5" fillId="0" borderId="22" xfId="0" applyFont="1" applyBorder="1" applyProtection="1">
      <alignment horizontal="center" vertical="center"/>
      <protection locked="0"/>
    </xf>
    <xf numFmtId="0" fontId="5" fillId="0" borderId="23" xfId="0" applyFont="1" applyBorder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24" xfId="0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left" vertical="center"/>
    </xf>
    <xf numFmtId="0" fontId="9" fillId="0" borderId="26" xfId="0" applyFont="1" applyFill="1" applyBorder="1" applyAlignment="1">
      <alignment horizontal="left" vertical="center"/>
    </xf>
    <xf numFmtId="0" fontId="9" fillId="0" borderId="27" xfId="0" applyFont="1" applyFill="1" applyBorder="1" applyAlignment="1">
      <alignment horizontal="left" vertical="center"/>
    </xf>
    <xf numFmtId="0" fontId="9" fillId="0" borderId="28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left" vertical="center"/>
    </xf>
    <xf numFmtId="0" fontId="9" fillId="0" borderId="30" xfId="0" applyFont="1" applyFill="1" applyBorder="1" applyAlignment="1">
      <alignment horizontal="left" vertical="center"/>
    </xf>
    <xf numFmtId="0" fontId="9" fillId="0" borderId="31" xfId="0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distributed" vertical="center" shrinkToFit="1"/>
    </xf>
    <xf numFmtId="0" fontId="9" fillId="0" borderId="0" xfId="0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/>
    </xf>
    <xf numFmtId="0" fontId="7" fillId="0" borderId="32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vertical="center"/>
      <protection locked="0"/>
    </xf>
    <xf numFmtId="0" fontId="7" fillId="0" borderId="33" xfId="0" applyFont="1" applyBorder="1" applyAlignment="1" applyProtection="1">
      <alignment vertical="center"/>
      <protection locked="0"/>
    </xf>
    <xf numFmtId="38" fontId="7" fillId="0" borderId="34" xfId="1" applyFont="1" applyBorder="1" applyAlignment="1" applyProtection="1">
      <alignment horizontal="right" vertical="center"/>
      <protection locked="0"/>
    </xf>
    <xf numFmtId="38" fontId="7" fillId="0" borderId="35" xfId="1" applyFont="1" applyBorder="1" applyAlignment="1" applyProtection="1">
      <alignment horizontal="right" vertical="center"/>
      <protection locked="0"/>
    </xf>
    <xf numFmtId="38" fontId="7" fillId="0" borderId="36" xfId="1" applyFont="1" applyBorder="1" applyAlignment="1" applyProtection="1">
      <alignment horizontal="right" vertical="center"/>
      <protection locked="0"/>
    </xf>
    <xf numFmtId="38" fontId="7" fillId="0" borderId="37" xfId="1" applyFont="1" applyBorder="1" applyAlignment="1" applyProtection="1">
      <alignment horizontal="right" vertical="center"/>
      <protection locked="0"/>
    </xf>
    <xf numFmtId="38" fontId="7" fillId="0" borderId="38" xfId="1" applyFont="1" applyBorder="1" applyAlignment="1" applyProtection="1">
      <alignment horizontal="right" vertical="center"/>
      <protection locked="0"/>
    </xf>
    <xf numFmtId="38" fontId="7" fillId="0" borderId="39" xfId="1" applyFont="1" applyBorder="1" applyAlignment="1" applyProtection="1">
      <alignment horizontal="right" vertical="center"/>
      <protection locked="0"/>
    </xf>
    <xf numFmtId="38" fontId="7" fillId="0" borderId="40" xfId="1" applyFont="1" applyBorder="1" applyAlignment="1" applyProtection="1">
      <alignment horizontal="right" vertical="center"/>
      <protection locked="0"/>
    </xf>
    <xf numFmtId="38" fontId="7" fillId="0" borderId="41" xfId="1" applyFont="1" applyBorder="1" applyAlignment="1" applyProtection="1">
      <alignment horizontal="right" vertical="center"/>
      <protection locked="0"/>
    </xf>
    <xf numFmtId="38" fontId="7" fillId="0" borderId="13" xfId="1" applyFont="1" applyBorder="1" applyAlignment="1" applyProtection="1">
      <alignment horizontal="right" vertical="center"/>
    </xf>
    <xf numFmtId="38" fontId="7" fillId="0" borderId="17" xfId="1" applyFont="1" applyBorder="1" applyAlignment="1" applyProtection="1">
      <alignment horizontal="right" vertical="center"/>
    </xf>
    <xf numFmtId="38" fontId="7" fillId="0" borderId="15" xfId="1" applyFont="1" applyBorder="1" applyAlignment="1" applyProtection="1">
      <alignment horizontal="right" vertical="center"/>
    </xf>
    <xf numFmtId="38" fontId="7" fillId="0" borderId="16" xfId="1" applyFont="1" applyBorder="1" applyAlignment="1" applyProtection="1">
      <alignment horizontal="right" vertical="center"/>
    </xf>
    <xf numFmtId="0" fontId="7" fillId="0" borderId="33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7" fillId="0" borderId="43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vertical="center"/>
      <protection locked="0"/>
    </xf>
    <xf numFmtId="0" fontId="7" fillId="0" borderId="43" xfId="0" applyFont="1" applyBorder="1" applyAlignment="1" applyProtection="1">
      <alignment vertical="center"/>
      <protection locked="0"/>
    </xf>
    <xf numFmtId="0" fontId="5" fillId="0" borderId="44" xfId="0" applyFont="1" applyBorder="1" applyAlignment="1" applyProtection="1">
      <alignment horizontal="left" vertical="center"/>
      <protection locked="0"/>
    </xf>
    <xf numFmtId="0" fontId="5" fillId="0" borderId="45" xfId="0" applyFont="1" applyBorder="1" applyAlignment="1" applyProtection="1">
      <alignment horizontal="left" vertical="center"/>
      <protection locked="0"/>
    </xf>
    <xf numFmtId="38" fontId="5" fillId="0" borderId="46" xfId="1" applyFont="1" applyBorder="1" applyAlignment="1" applyProtection="1">
      <alignment horizontal="right" vertical="center"/>
    </xf>
    <xf numFmtId="38" fontId="5" fillId="0" borderId="47" xfId="1" applyFont="1" applyBorder="1" applyAlignment="1" applyProtection="1">
      <alignment horizontal="right" vertical="center"/>
      <protection locked="0"/>
    </xf>
    <xf numFmtId="38" fontId="5" fillId="0" borderId="48" xfId="1" applyFont="1" applyBorder="1" applyAlignment="1" applyProtection="1">
      <alignment horizontal="right" vertical="center"/>
      <protection locked="0"/>
    </xf>
    <xf numFmtId="0" fontId="5" fillId="0" borderId="44" xfId="0" applyFont="1" applyBorder="1" applyAlignment="1" applyProtection="1">
      <alignment vertical="center"/>
      <protection locked="0"/>
    </xf>
    <xf numFmtId="0" fontId="5" fillId="0" borderId="45" xfId="0" applyFont="1" applyBorder="1" applyAlignment="1" applyProtection="1">
      <alignment vertical="center"/>
      <protection locked="0"/>
    </xf>
    <xf numFmtId="38" fontId="5" fillId="0" borderId="49" xfId="1" applyFont="1" applyBorder="1" applyAlignment="1" applyProtection="1">
      <alignment horizontal="right" vertical="center"/>
    </xf>
    <xf numFmtId="176" fontId="8" fillId="0" borderId="0" xfId="1" applyNumberFormat="1" applyFont="1" applyFill="1" applyAlignment="1" applyProtection="1">
      <alignment horizontal="right" vertical="center"/>
      <protection locked="0"/>
    </xf>
    <xf numFmtId="49" fontId="9" fillId="0" borderId="0" xfId="0" applyNumberFormat="1" applyFont="1" applyFill="1" applyBorder="1" applyAlignment="1">
      <alignment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3" fontId="7" fillId="0" borderId="47" xfId="1" applyNumberFormat="1" applyFont="1" applyBorder="1" applyAlignment="1" applyProtection="1">
      <alignment vertical="center"/>
      <protection locked="0"/>
    </xf>
    <xf numFmtId="176" fontId="5" fillId="0" borderId="0" xfId="1" applyNumberFormat="1" applyFont="1" applyAlignment="1" applyProtection="1">
      <alignment horizontal="center" vertical="center"/>
      <protection locked="0"/>
    </xf>
    <xf numFmtId="176" fontId="5" fillId="0" borderId="0" xfId="1" applyNumberFormat="1" applyFont="1" applyAlignment="1" applyProtection="1">
      <alignment horizontal="center" vertical="center" shrinkToFit="1"/>
      <protection locked="0"/>
    </xf>
    <xf numFmtId="176" fontId="5" fillId="0" borderId="0" xfId="1" applyNumberFormat="1" applyFont="1" applyAlignment="1" applyProtection="1">
      <alignment horizontal="left" vertical="center"/>
      <protection locked="0"/>
    </xf>
    <xf numFmtId="176" fontId="7" fillId="0" borderId="50" xfId="1" applyNumberFormat="1" applyFont="1" applyBorder="1" applyAlignment="1" applyProtection="1">
      <alignment horizontal="center" vertical="center"/>
      <protection locked="0"/>
    </xf>
    <xf numFmtId="176" fontId="7" fillId="0" borderId="51" xfId="1" applyNumberFormat="1" applyFont="1" applyBorder="1" applyAlignment="1" applyProtection="1">
      <alignment horizontal="center" vertical="center"/>
      <protection locked="0"/>
    </xf>
    <xf numFmtId="176" fontId="7" fillId="0" borderId="51" xfId="1" applyNumberFormat="1" applyFont="1" applyBorder="1" applyAlignment="1" applyProtection="1">
      <alignment horizontal="left" vertical="center" shrinkToFit="1"/>
      <protection locked="0"/>
    </xf>
    <xf numFmtId="176" fontId="7" fillId="0" borderId="52" xfId="1" applyNumberFormat="1" applyFont="1" applyBorder="1" applyAlignment="1" applyProtection="1">
      <alignment horizontal="center" vertical="center"/>
      <protection locked="0"/>
    </xf>
    <xf numFmtId="176" fontId="7" fillId="0" borderId="0" xfId="1" applyNumberFormat="1" applyFont="1" applyAlignment="1" applyProtection="1">
      <alignment horizontal="center" vertical="center"/>
      <protection locked="0"/>
    </xf>
    <xf numFmtId="176" fontId="7" fillId="0" borderId="53" xfId="1" applyNumberFormat="1" applyFont="1" applyBorder="1" applyAlignment="1" applyProtection="1">
      <alignment horizontal="center" vertical="center"/>
      <protection locked="0"/>
    </xf>
    <xf numFmtId="176" fontId="7" fillId="0" borderId="4" xfId="1" applyNumberFormat="1" applyFont="1" applyBorder="1" applyAlignment="1" applyProtection="1">
      <alignment horizontal="center" vertical="center"/>
      <protection locked="0"/>
    </xf>
    <xf numFmtId="176" fontId="7" fillId="0" borderId="31" xfId="1" applyNumberFormat="1" applyFont="1" applyBorder="1" applyAlignment="1" applyProtection="1">
      <alignment horizontal="distributed" vertical="center" shrinkToFit="1"/>
      <protection locked="0"/>
    </xf>
    <xf numFmtId="176" fontId="7" fillId="0" borderId="47" xfId="1" applyNumberFormat="1" applyFont="1" applyBorder="1" applyAlignment="1" applyProtection="1">
      <alignment horizontal="right" vertical="center"/>
      <protection locked="0"/>
    </xf>
    <xf numFmtId="176" fontId="7" fillId="0" borderId="54" xfId="1" applyNumberFormat="1" applyFont="1" applyBorder="1" applyAlignment="1" applyProtection="1">
      <alignment horizontal="center" vertical="center"/>
      <protection locked="0"/>
    </xf>
    <xf numFmtId="176" fontId="7" fillId="0" borderId="10" xfId="1" applyNumberFormat="1" applyFont="1" applyBorder="1" applyAlignment="1" applyProtection="1">
      <alignment horizontal="center" vertical="center"/>
      <protection locked="0"/>
    </xf>
    <xf numFmtId="176" fontId="7" fillId="0" borderId="33" xfId="1" applyNumberFormat="1" applyFont="1" applyBorder="1" applyAlignment="1" applyProtection="1">
      <alignment horizontal="distributed" vertical="center" shrinkToFit="1"/>
      <protection locked="0"/>
    </xf>
    <xf numFmtId="176" fontId="7" fillId="0" borderId="48" xfId="1" applyNumberFormat="1" applyFont="1" applyBorder="1" applyAlignment="1" applyProtection="1">
      <alignment horizontal="right" vertical="center"/>
      <protection locked="0"/>
    </xf>
    <xf numFmtId="3" fontId="7" fillId="0" borderId="48" xfId="1" applyNumberFormat="1" applyFont="1" applyBorder="1" applyAlignment="1" applyProtection="1">
      <alignment vertical="center"/>
      <protection locked="0"/>
    </xf>
    <xf numFmtId="176" fontId="7" fillId="0" borderId="11" xfId="1" applyNumberFormat="1" applyFont="1" applyBorder="1" applyAlignment="1" applyProtection="1">
      <alignment horizontal="center" vertical="center"/>
      <protection locked="0"/>
    </xf>
    <xf numFmtId="176" fontId="7" fillId="0" borderId="5" xfId="1" applyNumberFormat="1" applyFont="1" applyBorder="1" applyAlignment="1" applyProtection="1">
      <alignment horizontal="center" vertical="center" shrinkToFit="1"/>
      <protection locked="0"/>
    </xf>
    <xf numFmtId="3" fontId="7" fillId="0" borderId="49" xfId="1" applyNumberFormat="1" applyFont="1" applyBorder="1" applyAlignment="1" applyProtection="1">
      <alignment vertical="center"/>
    </xf>
    <xf numFmtId="176" fontId="7" fillId="0" borderId="49" xfId="1" applyNumberFormat="1" applyFont="1" applyBorder="1" applyAlignment="1" applyProtection="1">
      <alignment horizontal="distributed" vertical="center" shrinkToFit="1"/>
      <protection locked="0"/>
    </xf>
    <xf numFmtId="3" fontId="7" fillId="0" borderId="49" xfId="1" applyNumberFormat="1" applyFont="1" applyBorder="1" applyAlignment="1" applyProtection="1">
      <alignment vertical="center"/>
      <protection locked="0"/>
    </xf>
    <xf numFmtId="176" fontId="7" fillId="0" borderId="55" xfId="1" applyNumberFormat="1" applyFont="1" applyBorder="1" applyAlignment="1" applyProtection="1">
      <alignment horizontal="center" vertical="center"/>
      <protection locked="0"/>
    </xf>
    <xf numFmtId="3" fontId="7" fillId="0" borderId="56" xfId="1" applyNumberFormat="1" applyFont="1" applyBorder="1" applyAlignment="1" applyProtection="1">
      <alignment vertical="center"/>
    </xf>
    <xf numFmtId="176" fontId="7" fillId="0" borderId="32" xfId="1" applyNumberFormat="1" applyFont="1" applyBorder="1" applyAlignment="1" applyProtection="1">
      <alignment horizontal="distributed" vertical="center" shrinkToFit="1"/>
      <protection locked="0"/>
    </xf>
    <xf numFmtId="176" fontId="7" fillId="0" borderId="12" xfId="1" applyNumberFormat="1" applyFont="1" applyBorder="1" applyAlignment="1" applyProtection="1">
      <alignment horizontal="distributed" vertical="center" shrinkToFit="1"/>
      <protection locked="0"/>
    </xf>
    <xf numFmtId="176" fontId="7" fillId="0" borderId="57" xfId="1" applyNumberFormat="1" applyFont="1" applyBorder="1" applyAlignment="1" applyProtection="1">
      <alignment horizontal="center" vertical="center"/>
      <protection locked="0"/>
    </xf>
    <xf numFmtId="176" fontId="7" fillId="0" borderId="0" xfId="1" applyNumberFormat="1" applyFont="1" applyAlignment="1" applyProtection="1">
      <alignment horizontal="center" vertical="center" shrinkToFit="1"/>
      <protection locked="0"/>
    </xf>
    <xf numFmtId="3" fontId="7" fillId="0" borderId="0" xfId="1" applyNumberFormat="1" applyFont="1" applyAlignment="1" applyProtection="1">
      <alignment vertical="center"/>
    </xf>
    <xf numFmtId="3" fontId="7" fillId="0" borderId="57" xfId="1" applyNumberFormat="1" applyFont="1" applyBorder="1" applyAlignment="1" applyProtection="1">
      <alignment vertical="center"/>
    </xf>
    <xf numFmtId="176" fontId="7" fillId="0" borderId="50" xfId="1" applyNumberFormat="1" applyFont="1" applyBorder="1" applyAlignment="1" applyProtection="1">
      <alignment horizontal="left" vertical="center"/>
      <protection locked="0"/>
    </xf>
    <xf numFmtId="176" fontId="7" fillId="0" borderId="51" xfId="1" applyNumberFormat="1" applyFont="1" applyBorder="1" applyAlignment="1" applyProtection="1">
      <alignment horizontal="center" vertical="center" shrinkToFit="1"/>
      <protection locked="0"/>
    </xf>
    <xf numFmtId="3" fontId="7" fillId="0" borderId="52" xfId="1" applyNumberFormat="1" applyFont="1" applyBorder="1" applyAlignment="1" applyProtection="1">
      <alignment vertical="center"/>
    </xf>
    <xf numFmtId="176" fontId="7" fillId="0" borderId="58" xfId="1" applyNumberFormat="1" applyFont="1" applyBorder="1" applyAlignment="1" applyProtection="1">
      <alignment horizontal="left" vertical="center"/>
      <protection locked="0"/>
    </xf>
    <xf numFmtId="176" fontId="7" fillId="0" borderId="59" xfId="1" applyNumberFormat="1" applyFont="1" applyBorder="1" applyAlignment="1" applyProtection="1">
      <alignment horizontal="center" vertical="center"/>
      <protection locked="0"/>
    </xf>
    <xf numFmtId="176" fontId="7" fillId="0" borderId="59" xfId="1" applyNumberFormat="1" applyFont="1" applyBorder="1" applyAlignment="1" applyProtection="1">
      <alignment horizontal="center" vertical="center" shrinkToFit="1"/>
      <protection locked="0"/>
    </xf>
    <xf numFmtId="3" fontId="7" fillId="0" borderId="60" xfId="1" applyNumberFormat="1" applyFont="1" applyBorder="1" applyAlignment="1" applyProtection="1">
      <alignment vertical="center"/>
    </xf>
    <xf numFmtId="3" fontId="7" fillId="0" borderId="47" xfId="1" applyNumberFormat="1" applyFont="1" applyBorder="1" applyAlignment="1" applyProtection="1">
      <alignment horizontal="right" vertical="center"/>
      <protection locked="0"/>
    </xf>
    <xf numFmtId="3" fontId="7" fillId="0" borderId="48" xfId="1" applyNumberFormat="1" applyFont="1" applyBorder="1" applyAlignment="1" applyProtection="1">
      <alignment horizontal="right" vertical="center"/>
      <protection locked="0"/>
    </xf>
    <xf numFmtId="38" fontId="9" fillId="0" borderId="0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12" fillId="0" borderId="0" xfId="1" applyNumberFormat="1" applyFont="1" applyAlignment="1" applyProtection="1">
      <alignment horizontal="center" vertical="center"/>
      <protection locked="0"/>
    </xf>
    <xf numFmtId="176" fontId="12" fillId="0" borderId="0" xfId="1" applyNumberFormat="1" applyFont="1" applyAlignment="1" applyProtection="1">
      <alignment horizontal="center" vertical="center" shrinkToFit="1"/>
      <protection locked="0"/>
    </xf>
    <xf numFmtId="176" fontId="12" fillId="0" borderId="0" xfId="1" applyNumberFormat="1" applyFont="1" applyAlignment="1" applyProtection="1">
      <alignment horizontal="left" vertical="center"/>
      <protection locked="0"/>
    </xf>
    <xf numFmtId="176" fontId="12" fillId="0" borderId="19" xfId="1" applyNumberFormat="1" applyFont="1" applyFill="1" applyBorder="1" applyAlignment="1" applyProtection="1">
      <alignment horizontal="center" vertical="center"/>
      <protection locked="0"/>
    </xf>
    <xf numFmtId="176" fontId="12" fillId="0" borderId="3" xfId="1" applyNumberFormat="1" applyFont="1" applyFill="1" applyBorder="1" applyAlignment="1" applyProtection="1">
      <alignment horizontal="center" vertical="center"/>
      <protection locked="0"/>
    </xf>
    <xf numFmtId="176" fontId="12" fillId="0" borderId="61" xfId="1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176" fontId="14" fillId="0" borderId="0" xfId="1" applyNumberFormat="1" applyFont="1" applyAlignment="1" applyProtection="1">
      <alignment horizontal="left" vertical="center"/>
      <protection locked="0"/>
    </xf>
    <xf numFmtId="38" fontId="7" fillId="0" borderId="39" xfId="1" applyFont="1" applyBorder="1" applyAlignment="1" applyProtection="1">
      <alignment horizontal="left" vertical="center"/>
      <protection locked="0"/>
    </xf>
    <xf numFmtId="38" fontId="5" fillId="0" borderId="48" xfId="1" applyFont="1" applyBorder="1" applyAlignment="1" applyProtection="1">
      <alignment horizontal="left" vertical="center"/>
      <protection locked="0"/>
    </xf>
    <xf numFmtId="176" fontId="7" fillId="0" borderId="63" xfId="1" applyNumberFormat="1" applyFont="1" applyBorder="1" applyAlignment="1" applyProtection="1">
      <alignment horizontal="right" vertical="center"/>
      <protection locked="0"/>
    </xf>
    <xf numFmtId="176" fontId="7" fillId="0" borderId="64" xfId="1" applyNumberFormat="1" applyFont="1" applyBorder="1" applyAlignment="1" applyProtection="1">
      <alignment horizontal="right" vertical="center"/>
      <protection locked="0"/>
    </xf>
    <xf numFmtId="3" fontId="7" fillId="0" borderId="64" xfId="1" applyNumberFormat="1" applyFont="1" applyBorder="1" applyAlignment="1" applyProtection="1">
      <alignment vertical="center"/>
      <protection locked="0"/>
    </xf>
    <xf numFmtId="3" fontId="7" fillId="0" borderId="65" xfId="1" applyNumberFormat="1" applyFont="1" applyBorder="1" applyAlignment="1" applyProtection="1">
      <alignment vertical="center"/>
    </xf>
    <xf numFmtId="3" fontId="7" fillId="0" borderId="63" xfId="1" applyNumberFormat="1" applyFont="1" applyBorder="1" applyAlignment="1" applyProtection="1">
      <alignment vertical="center"/>
      <protection locked="0"/>
    </xf>
    <xf numFmtId="3" fontId="7" fillId="0" borderId="65" xfId="1" applyNumberFormat="1" applyFont="1" applyBorder="1" applyAlignment="1" applyProtection="1">
      <alignment vertical="center"/>
      <protection locked="0"/>
    </xf>
    <xf numFmtId="3" fontId="7" fillId="0" borderId="66" xfId="1" applyNumberFormat="1" applyFont="1" applyBorder="1" applyAlignment="1" applyProtection="1">
      <alignment vertical="center"/>
    </xf>
    <xf numFmtId="3" fontId="7" fillId="0" borderId="67" xfId="1" applyNumberFormat="1" applyFont="1" applyBorder="1" applyAlignment="1" applyProtection="1">
      <alignment vertical="center"/>
    </xf>
    <xf numFmtId="3" fontId="7" fillId="0" borderId="62" xfId="1" applyNumberFormat="1" applyFont="1" applyBorder="1" applyAlignment="1" applyProtection="1">
      <alignment vertical="center"/>
    </xf>
    <xf numFmtId="176" fontId="12" fillId="0" borderId="2" xfId="1" applyNumberFormat="1" applyFont="1" applyFill="1" applyBorder="1" applyAlignment="1" applyProtection="1">
      <alignment horizontal="center" vertical="center"/>
      <protection locked="0"/>
    </xf>
    <xf numFmtId="38" fontId="9" fillId="0" borderId="0" xfId="1" applyFont="1" applyFill="1" applyBorder="1" applyAlignment="1">
      <alignment horizontal="right" vertical="center"/>
    </xf>
    <xf numFmtId="38" fontId="7" fillId="0" borderId="0" xfId="1" applyFont="1" applyBorder="1" applyAlignment="1" applyProtection="1">
      <alignment vertical="center"/>
    </xf>
    <xf numFmtId="0" fontId="5" fillId="0" borderId="0" xfId="0" applyFont="1" applyBorder="1" applyProtection="1">
      <alignment horizontal="center" vertical="center"/>
      <protection locked="0"/>
    </xf>
    <xf numFmtId="38" fontId="5" fillId="0" borderId="0" xfId="1" applyFont="1" applyBorder="1" applyAlignment="1" applyProtection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shrinkToFit="1"/>
    </xf>
    <xf numFmtId="176" fontId="15" fillId="0" borderId="33" xfId="1" applyNumberFormat="1" applyFont="1" applyBorder="1" applyAlignment="1" applyProtection="1">
      <alignment horizontal="distributed" vertical="center" shrinkToFit="1"/>
      <protection locked="0"/>
    </xf>
    <xf numFmtId="0" fontId="9" fillId="0" borderId="0" xfId="0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/>
    </xf>
    <xf numFmtId="176" fontId="7" fillId="0" borderId="72" xfId="1" applyNumberFormat="1" applyFont="1" applyBorder="1" applyAlignment="1" applyProtection="1">
      <alignment horizontal="center" vertical="center"/>
      <protection locked="0"/>
    </xf>
    <xf numFmtId="176" fontId="7" fillId="0" borderId="19" xfId="1" applyNumberFormat="1" applyFont="1" applyBorder="1" applyAlignment="1" applyProtection="1">
      <alignment horizontal="center" vertical="center"/>
      <protection locked="0"/>
    </xf>
    <xf numFmtId="176" fontId="7" fillId="0" borderId="62" xfId="1" applyNumberFormat="1" applyFont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distributed" vertical="center" shrinkToFit="1"/>
    </xf>
    <xf numFmtId="0" fontId="10" fillId="0" borderId="0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distributed" vertical="center"/>
    </xf>
    <xf numFmtId="0" fontId="9" fillId="0" borderId="28" xfId="0" applyFont="1" applyFill="1" applyBorder="1" applyAlignment="1">
      <alignment horizontal="distributed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45" xfId="0" applyFont="1" applyFill="1" applyBorder="1" applyAlignment="1">
      <alignment horizontal="left" vertical="center"/>
    </xf>
    <xf numFmtId="0" fontId="9" fillId="0" borderId="43" xfId="0" applyFont="1" applyFill="1" applyBorder="1" applyAlignment="1">
      <alignment horizontal="left" vertical="center"/>
    </xf>
    <xf numFmtId="0" fontId="9" fillId="0" borderId="33" xfId="0" applyFont="1" applyFill="1" applyBorder="1" applyAlignment="1">
      <alignment horizontal="left" vertical="center"/>
    </xf>
    <xf numFmtId="0" fontId="9" fillId="0" borderId="29" xfId="0" applyFont="1" applyFill="1" applyBorder="1" applyAlignment="1">
      <alignment horizontal="left" vertical="center"/>
    </xf>
    <xf numFmtId="0" fontId="9" fillId="0" borderId="30" xfId="0" applyFont="1" applyFill="1" applyBorder="1" applyAlignment="1">
      <alignment horizontal="left" vertical="center"/>
    </xf>
    <xf numFmtId="0" fontId="9" fillId="0" borderId="31" xfId="0" applyFont="1" applyFill="1" applyBorder="1" applyAlignment="1">
      <alignment horizontal="left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38" fontId="9" fillId="0" borderId="45" xfId="1" applyFont="1" applyFill="1" applyBorder="1" applyAlignment="1">
      <alignment horizontal="right" vertical="center"/>
    </xf>
    <xf numFmtId="38" fontId="9" fillId="0" borderId="43" xfId="1" applyFont="1" applyFill="1" applyBorder="1" applyAlignment="1">
      <alignment horizontal="right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distributed" vertical="center"/>
    </xf>
    <xf numFmtId="38" fontId="9" fillId="0" borderId="23" xfId="1" applyFont="1" applyFill="1" applyBorder="1" applyAlignment="1">
      <alignment horizontal="right" vertical="center"/>
    </xf>
    <xf numFmtId="38" fontId="9" fillId="0" borderId="18" xfId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distributed" vertical="center"/>
    </xf>
    <xf numFmtId="38" fontId="9" fillId="0" borderId="29" xfId="1" applyFont="1" applyFill="1" applyBorder="1" applyAlignment="1">
      <alignment horizontal="right" vertical="center"/>
    </xf>
    <xf numFmtId="38" fontId="9" fillId="0" borderId="30" xfId="1" applyFont="1" applyFill="1" applyBorder="1" applyAlignment="1">
      <alignment horizontal="right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distributed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distributed" vertical="center"/>
    </xf>
    <xf numFmtId="0" fontId="9" fillId="0" borderId="25" xfId="0" applyFont="1" applyFill="1" applyBorder="1" applyAlignment="1">
      <alignment horizontal="distributed" vertical="center"/>
    </xf>
    <xf numFmtId="0" fontId="9" fillId="0" borderId="26" xfId="0" applyFont="1" applyFill="1" applyBorder="1" applyAlignment="1">
      <alignment horizontal="distributed" vertical="center"/>
    </xf>
    <xf numFmtId="0" fontId="9" fillId="0" borderId="20" xfId="0" applyFont="1" applyFill="1" applyBorder="1" applyAlignment="1">
      <alignment horizontal="distributed" vertical="center"/>
    </xf>
    <xf numFmtId="0" fontId="9" fillId="0" borderId="14" xfId="0" applyFont="1" applyFill="1" applyBorder="1" applyAlignment="1">
      <alignment horizontal="distributed" vertical="center"/>
    </xf>
    <xf numFmtId="0" fontId="9" fillId="0" borderId="5" xfId="0" applyFont="1" applyFill="1" applyBorder="1" applyAlignment="1">
      <alignment horizontal="distributed" vertical="center"/>
    </xf>
    <xf numFmtId="0" fontId="9" fillId="0" borderId="23" xfId="0" applyFont="1" applyFill="1" applyBorder="1" applyAlignment="1">
      <alignment horizontal="center" vertical="center"/>
    </xf>
    <xf numFmtId="38" fontId="9" fillId="0" borderId="12" xfId="1" applyFont="1" applyFill="1" applyBorder="1" applyAlignment="1">
      <alignment horizontal="right" vertical="center"/>
    </xf>
    <xf numFmtId="0" fontId="9" fillId="0" borderId="45" xfId="0" applyFont="1" applyFill="1" applyBorder="1" applyAlignment="1">
      <alignment horizontal="distributed" vertical="center"/>
    </xf>
    <xf numFmtId="0" fontId="9" fillId="0" borderId="43" xfId="0" applyFont="1" applyFill="1" applyBorder="1" applyAlignment="1">
      <alignment horizontal="distributed" vertical="center"/>
    </xf>
    <xf numFmtId="0" fontId="9" fillId="0" borderId="33" xfId="0" applyFont="1" applyFill="1" applyBorder="1" applyAlignment="1">
      <alignment horizontal="distributed" vertical="center"/>
    </xf>
    <xf numFmtId="38" fontId="9" fillId="0" borderId="33" xfId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distributed" vertical="center"/>
    </xf>
    <xf numFmtId="0" fontId="9" fillId="0" borderId="30" xfId="0" applyFont="1" applyFill="1" applyBorder="1" applyAlignment="1">
      <alignment horizontal="distributed" vertical="center"/>
    </xf>
    <xf numFmtId="0" fontId="9" fillId="0" borderId="31" xfId="0" applyFont="1" applyFill="1" applyBorder="1" applyAlignment="1">
      <alignment horizontal="distributed" vertical="center"/>
    </xf>
    <xf numFmtId="38" fontId="9" fillId="0" borderId="31" xfId="1" applyFont="1" applyFill="1" applyBorder="1" applyAlignment="1">
      <alignment horizontal="right" vertical="center"/>
    </xf>
    <xf numFmtId="0" fontId="9" fillId="0" borderId="29" xfId="0" applyFont="1" applyFill="1" applyBorder="1" applyAlignment="1">
      <alignment horizontal="center" vertical="center"/>
    </xf>
    <xf numFmtId="38" fontId="9" fillId="0" borderId="44" xfId="1" applyFont="1" applyFill="1" applyBorder="1" applyAlignment="1">
      <alignment horizontal="right" vertical="center"/>
    </xf>
    <xf numFmtId="38" fontId="9" fillId="0" borderId="42" xfId="1" applyFont="1" applyFill="1" applyBorder="1" applyAlignment="1">
      <alignment horizontal="right" vertical="center"/>
    </xf>
    <xf numFmtId="38" fontId="9" fillId="0" borderId="35" xfId="1" applyFont="1" applyFill="1" applyBorder="1" applyAlignment="1">
      <alignment horizontal="right" vertical="center"/>
    </xf>
    <xf numFmtId="38" fontId="9" fillId="0" borderId="32" xfId="1" applyFont="1" applyFill="1" applyBorder="1" applyAlignment="1">
      <alignment horizontal="right" vertical="center"/>
    </xf>
    <xf numFmtId="0" fontId="9" fillId="0" borderId="44" xfId="0" applyFont="1" applyFill="1" applyBorder="1" applyAlignment="1">
      <alignment horizontal="right" vertical="center"/>
    </xf>
    <xf numFmtId="0" fontId="9" fillId="0" borderId="42" xfId="0" applyFont="1" applyFill="1" applyBorder="1" applyAlignment="1">
      <alignment horizontal="right" vertical="center"/>
    </xf>
    <xf numFmtId="0" fontId="9" fillId="0" borderId="35" xfId="0" applyFont="1" applyFill="1" applyBorder="1" applyAlignment="1">
      <alignment horizontal="right" vertical="center"/>
    </xf>
    <xf numFmtId="0" fontId="9" fillId="0" borderId="32" xfId="0" applyFont="1" applyFill="1" applyBorder="1" applyAlignment="1">
      <alignment horizontal="right" vertical="center"/>
    </xf>
    <xf numFmtId="0" fontId="9" fillId="0" borderId="23" xfId="0" applyFont="1" applyFill="1" applyBorder="1" applyAlignment="1">
      <alignment horizontal="right" vertical="center"/>
    </xf>
    <xf numFmtId="0" fontId="9" fillId="0" borderId="18" xfId="0" applyFont="1" applyFill="1" applyBorder="1" applyAlignment="1">
      <alignment horizontal="right" vertical="center"/>
    </xf>
    <xf numFmtId="0" fontId="9" fillId="0" borderId="17" xfId="0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right" vertical="center"/>
    </xf>
    <xf numFmtId="38" fontId="9" fillId="0" borderId="17" xfId="1" applyFont="1" applyFill="1" applyBorder="1" applyAlignment="1">
      <alignment horizontal="right" vertical="center"/>
    </xf>
    <xf numFmtId="38" fontId="9" fillId="0" borderId="68" xfId="1" applyFont="1" applyFill="1" applyBorder="1" applyAlignment="1">
      <alignment horizontal="right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distributed" vertical="center"/>
    </xf>
    <xf numFmtId="0" fontId="9" fillId="0" borderId="29" xfId="0" applyFont="1" applyFill="1" applyBorder="1" applyAlignment="1">
      <alignment horizontal="right" vertical="center"/>
    </xf>
    <xf numFmtId="0" fontId="9" fillId="0" borderId="30" xfId="0" applyFont="1" applyFill="1" applyBorder="1" applyAlignment="1">
      <alignment horizontal="right" vertical="center"/>
    </xf>
    <xf numFmtId="0" fontId="9" fillId="0" borderId="68" xfId="0" applyFont="1" applyFill="1" applyBorder="1" applyAlignment="1">
      <alignment horizontal="right" vertical="center"/>
    </xf>
    <xf numFmtId="0" fontId="9" fillId="0" borderId="31" xfId="0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distributed" vertical="center"/>
    </xf>
    <xf numFmtId="49" fontId="9" fillId="0" borderId="0" xfId="0" applyNumberFormat="1" applyFont="1" applyFill="1" applyBorder="1" applyAlignment="1">
      <alignment horizontal="left" vertical="center"/>
    </xf>
    <xf numFmtId="38" fontId="9" fillId="0" borderId="0" xfId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distributed" vertical="center"/>
    </xf>
    <xf numFmtId="176" fontId="7" fillId="0" borderId="69" xfId="1" applyNumberFormat="1" applyFont="1" applyBorder="1" applyAlignment="1" applyProtection="1">
      <alignment horizontal="center" vertical="center" shrinkToFit="1"/>
      <protection locked="0"/>
    </xf>
    <xf numFmtId="176" fontId="7" fillId="0" borderId="70" xfId="1" applyNumberFormat="1" applyFont="1" applyBorder="1" applyAlignment="1" applyProtection="1">
      <alignment horizontal="center" vertical="center" shrinkToFit="1"/>
      <protection locked="0"/>
    </xf>
    <xf numFmtId="49" fontId="9" fillId="0" borderId="71" xfId="0" applyNumberFormat="1" applyFont="1" applyFill="1" applyBorder="1" applyAlignment="1">
      <alignment horizont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38" fontId="7" fillId="0" borderId="45" xfId="1" applyFont="1" applyBorder="1" applyAlignment="1" applyProtection="1">
      <alignment vertical="center"/>
      <protection locked="0"/>
    </xf>
    <xf numFmtId="38" fontId="7" fillId="0" borderId="33" xfId="1" applyFont="1" applyBorder="1" applyAlignment="1" applyProtection="1">
      <alignment vertical="center"/>
      <protection locked="0"/>
    </xf>
    <xf numFmtId="38" fontId="7" fillId="0" borderId="43" xfId="1" applyFont="1" applyBorder="1" applyAlignment="1" applyProtection="1">
      <alignment vertical="center"/>
      <protection locked="0"/>
    </xf>
    <xf numFmtId="49" fontId="9" fillId="0" borderId="0" xfId="0" applyNumberFormat="1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right" vertical="center"/>
      <protection locked="0"/>
    </xf>
    <xf numFmtId="38" fontId="7" fillId="0" borderId="29" xfId="1" applyFont="1" applyBorder="1" applyAlignment="1" applyProtection="1">
      <alignment vertical="center"/>
      <protection locked="0"/>
    </xf>
    <xf numFmtId="38" fontId="7" fillId="0" borderId="31" xfId="1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distributed" vertical="distributed" textRotation="255"/>
      <protection locked="0"/>
    </xf>
    <xf numFmtId="0" fontId="7" fillId="0" borderId="10" xfId="0" applyFont="1" applyBorder="1" applyAlignment="1" applyProtection="1">
      <alignment horizontal="center" vertical="distributed" textRotation="255"/>
      <protection locked="0"/>
    </xf>
    <xf numFmtId="0" fontId="7" fillId="0" borderId="10" xfId="0" applyFont="1" applyBorder="1" applyAlignment="1" applyProtection="1">
      <alignment horizontal="center" vertical="distributed"/>
      <protection locked="0"/>
    </xf>
    <xf numFmtId="38" fontId="7" fillId="0" borderId="23" xfId="1" applyFont="1" applyBorder="1" applyAlignment="1" applyProtection="1">
      <alignment vertical="center"/>
    </xf>
    <xf numFmtId="38" fontId="7" fillId="0" borderId="12" xfId="1" applyFont="1" applyBorder="1" applyAlignment="1" applyProtection="1">
      <alignment vertical="center"/>
    </xf>
    <xf numFmtId="38" fontId="7" fillId="0" borderId="18" xfId="1" applyFont="1" applyBorder="1" applyAlignment="1" applyProtection="1">
      <alignment vertical="center"/>
    </xf>
    <xf numFmtId="38" fontId="7" fillId="0" borderId="30" xfId="1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distributed" textRotation="255"/>
      <protection locked="0"/>
    </xf>
    <xf numFmtId="0" fontId="5" fillId="0" borderId="10" xfId="0" applyFont="1" applyBorder="1" applyAlignment="1" applyProtection="1">
      <alignment horizontal="center" vertical="distributed"/>
      <protection locked="0"/>
    </xf>
    <xf numFmtId="49" fontId="9" fillId="0" borderId="0" xfId="0" applyNumberFormat="1" applyFont="1" applyAlignment="1" applyProtection="1">
      <alignment horizontal="center"/>
      <protection locked="0"/>
    </xf>
    <xf numFmtId="49" fontId="9" fillId="0" borderId="0" xfId="0" applyNumberFormat="1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 vertical="center" textRotation="255"/>
    </xf>
    <xf numFmtId="0" fontId="9" fillId="0" borderId="26" xfId="0" applyFont="1" applyFill="1" applyBorder="1" applyAlignment="1">
      <alignment horizontal="center" vertical="center" textRotation="255"/>
    </xf>
    <xf numFmtId="0" fontId="9" fillId="0" borderId="20" xfId="0" applyFont="1" applyFill="1" applyBorder="1" applyAlignment="1">
      <alignment horizontal="center" vertical="center" textRotation="255"/>
    </xf>
    <xf numFmtId="0" fontId="9" fillId="0" borderId="5" xfId="0" applyFont="1" applyFill="1" applyBorder="1" applyAlignment="1">
      <alignment horizontal="center" vertical="center" textRotation="255"/>
    </xf>
    <xf numFmtId="0" fontId="9" fillId="0" borderId="1" xfId="0" applyFont="1" applyFill="1" applyBorder="1" applyAlignment="1">
      <alignment horizontal="distributed" vertical="center"/>
    </xf>
    <xf numFmtId="0" fontId="9" fillId="0" borderId="2" xfId="0" applyFont="1" applyFill="1" applyBorder="1" applyAlignment="1">
      <alignment horizontal="distributed" vertical="center"/>
    </xf>
    <xf numFmtId="38" fontId="9" fillId="0" borderId="3" xfId="1" applyFont="1" applyFill="1" applyBorder="1" applyAlignment="1">
      <alignment horizontal="right" vertical="center"/>
    </xf>
    <xf numFmtId="0" fontId="9" fillId="0" borderId="25" xfId="0" applyFont="1" applyFill="1" applyBorder="1" applyAlignment="1">
      <alignment horizontal="center" vertical="center" textRotation="255"/>
    </xf>
    <xf numFmtId="0" fontId="9" fillId="0" borderId="14" xfId="0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19050</xdr:colOff>
      <xdr:row>22</xdr:row>
      <xdr:rowOff>133350</xdr:rowOff>
    </xdr:from>
    <xdr:to>
      <xdr:col>27</xdr:col>
      <xdr:colOff>209550</xdr:colOff>
      <xdr:row>24</xdr:row>
      <xdr:rowOff>19050</xdr:rowOff>
    </xdr:to>
    <xdr:sp macro="" textlink="">
      <xdr:nvSpPr>
        <xdr:cNvPr id="1035" name="Oval 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Arrowheads="1"/>
        </xdr:cNvSpPr>
      </xdr:nvSpPr>
      <xdr:spPr bwMode="auto">
        <a:xfrm>
          <a:off x="5934075" y="6210300"/>
          <a:ext cx="190500" cy="1905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3</xdr:row>
      <xdr:rowOff>114300</xdr:rowOff>
    </xdr:from>
    <xdr:to>
      <xdr:col>9</xdr:col>
      <xdr:colOff>295275</xdr:colOff>
      <xdr:row>34</xdr:row>
      <xdr:rowOff>28575</xdr:rowOff>
    </xdr:to>
    <xdr:sp macro="" textlink="">
      <xdr:nvSpPr>
        <xdr:cNvPr id="4107" name="AutoShape 1">
          <a:extLst>
            <a:ext uri="{FF2B5EF4-FFF2-40B4-BE49-F238E27FC236}">
              <a16:creationId xmlns:a16="http://schemas.microsoft.com/office/drawing/2014/main" id="{00000000-0008-0000-0400-00000B100000}"/>
            </a:ext>
          </a:extLst>
        </xdr:cNvPr>
        <xdr:cNvSpPr>
          <a:spLocks/>
        </xdr:cNvSpPr>
      </xdr:nvSpPr>
      <xdr:spPr bwMode="auto">
        <a:xfrm>
          <a:off x="6267450" y="733425"/>
          <a:ext cx="76200" cy="6010275"/>
        </a:xfrm>
        <a:prstGeom prst="rightBrace">
          <a:avLst>
            <a:gd name="adj1" fmla="val 65729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123825</xdr:colOff>
      <xdr:row>4</xdr:row>
      <xdr:rowOff>76200</xdr:rowOff>
    </xdr:from>
    <xdr:to>
      <xdr:col>14</xdr:col>
      <xdr:colOff>200025</xdr:colOff>
      <xdr:row>11</xdr:row>
      <xdr:rowOff>133350</xdr:rowOff>
    </xdr:to>
    <xdr:sp macro="" textlink="">
      <xdr:nvSpPr>
        <xdr:cNvPr id="5141" name="AutoShape 1">
          <a:extLst>
            <a:ext uri="{FF2B5EF4-FFF2-40B4-BE49-F238E27FC236}">
              <a16:creationId xmlns:a16="http://schemas.microsoft.com/office/drawing/2014/main" id="{00000000-0008-0000-0500-000015140000}"/>
            </a:ext>
          </a:extLst>
        </xdr:cNvPr>
        <xdr:cNvSpPr>
          <a:spLocks/>
        </xdr:cNvSpPr>
      </xdr:nvSpPr>
      <xdr:spPr bwMode="auto">
        <a:xfrm>
          <a:off x="6115050" y="923925"/>
          <a:ext cx="76200" cy="1524000"/>
        </a:xfrm>
        <a:prstGeom prst="rightBrace">
          <a:avLst>
            <a:gd name="adj1" fmla="val 1666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161925</xdr:colOff>
      <xdr:row>19</xdr:row>
      <xdr:rowOff>95250</xdr:rowOff>
    </xdr:from>
    <xdr:to>
      <xdr:col>14</xdr:col>
      <xdr:colOff>238125</xdr:colOff>
      <xdr:row>26</xdr:row>
      <xdr:rowOff>57150</xdr:rowOff>
    </xdr:to>
    <xdr:sp macro="" textlink="">
      <xdr:nvSpPr>
        <xdr:cNvPr id="5142" name="AutoShape 2">
          <a:extLst>
            <a:ext uri="{FF2B5EF4-FFF2-40B4-BE49-F238E27FC236}">
              <a16:creationId xmlns:a16="http://schemas.microsoft.com/office/drawing/2014/main" id="{00000000-0008-0000-0500-000016140000}"/>
            </a:ext>
          </a:extLst>
        </xdr:cNvPr>
        <xdr:cNvSpPr>
          <a:spLocks/>
        </xdr:cNvSpPr>
      </xdr:nvSpPr>
      <xdr:spPr bwMode="auto">
        <a:xfrm>
          <a:off x="6153150" y="4086225"/>
          <a:ext cx="76200" cy="1428750"/>
        </a:xfrm>
        <a:prstGeom prst="rightBrace">
          <a:avLst>
            <a:gd name="adj1" fmla="val 1562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3</xdr:row>
      <xdr:rowOff>76200</xdr:rowOff>
    </xdr:from>
    <xdr:to>
      <xdr:col>8</xdr:col>
      <xdr:colOff>333375</xdr:colOff>
      <xdr:row>21</xdr:row>
      <xdr:rowOff>95250</xdr:rowOff>
    </xdr:to>
    <xdr:sp macro="" textlink="">
      <xdr:nvSpPr>
        <xdr:cNvPr id="6155" name="AutoShape 1">
          <a:extLst>
            <a:ext uri="{FF2B5EF4-FFF2-40B4-BE49-F238E27FC236}">
              <a16:creationId xmlns:a16="http://schemas.microsoft.com/office/drawing/2014/main" id="{00000000-0008-0000-0600-00000B180000}"/>
            </a:ext>
          </a:extLst>
        </xdr:cNvPr>
        <xdr:cNvSpPr>
          <a:spLocks/>
        </xdr:cNvSpPr>
      </xdr:nvSpPr>
      <xdr:spPr bwMode="auto">
        <a:xfrm>
          <a:off x="6038850" y="828675"/>
          <a:ext cx="209550" cy="4133850"/>
        </a:xfrm>
        <a:prstGeom prst="rightBrace">
          <a:avLst>
            <a:gd name="adj1" fmla="val 164394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19050</xdr:colOff>
      <xdr:row>20</xdr:row>
      <xdr:rowOff>0</xdr:rowOff>
    </xdr:from>
    <xdr:to>
      <xdr:col>28</xdr:col>
      <xdr:colOff>0</xdr:colOff>
      <xdr:row>21</xdr:row>
      <xdr:rowOff>9525</xdr:rowOff>
    </xdr:to>
    <xdr:sp macro="" textlink="">
      <xdr:nvSpPr>
        <xdr:cNvPr id="2059" name="Oval 1">
          <a:extLst>
            <a:ext uri="{FF2B5EF4-FFF2-40B4-BE49-F238E27FC236}">
              <a16:creationId xmlns:a16="http://schemas.microsoft.com/office/drawing/2014/main" id="{00000000-0008-0000-0700-00000B080000}"/>
            </a:ext>
          </a:extLst>
        </xdr:cNvPr>
        <xdr:cNvSpPr>
          <a:spLocks noChangeArrowheads="1"/>
        </xdr:cNvSpPr>
      </xdr:nvSpPr>
      <xdr:spPr bwMode="auto">
        <a:xfrm>
          <a:off x="5724525" y="5438775"/>
          <a:ext cx="190500" cy="2000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7"/>
  <sheetViews>
    <sheetView tabSelected="1" zoomScaleNormal="100" workbookViewId="0">
      <selection activeCell="V3" sqref="V3"/>
    </sheetView>
  </sheetViews>
  <sheetFormatPr defaultColWidth="2.83203125" defaultRowHeight="14.25"/>
  <cols>
    <col min="1" max="62" width="3.83203125" style="37" customWidth="1"/>
    <col min="63" max="16384" width="2.83203125" style="37"/>
  </cols>
  <sheetData>
    <row r="1" spans="2:30" ht="21.95" customHeight="1">
      <c r="T1" s="37" t="s">
        <v>57</v>
      </c>
      <c r="U1" s="171" t="s">
        <v>276</v>
      </c>
      <c r="V1" s="171"/>
      <c r="W1" s="171"/>
      <c r="X1" s="171"/>
      <c r="Y1" s="171"/>
      <c r="Z1" s="171"/>
      <c r="AA1" s="171"/>
      <c r="AB1" s="171"/>
      <c r="AC1" s="171"/>
      <c r="AD1" s="37" t="s">
        <v>58</v>
      </c>
    </row>
    <row r="2" spans="2:30" ht="21.95" customHeight="1">
      <c r="T2" s="37" t="s">
        <v>303</v>
      </c>
      <c r="U2" s="37" t="s">
        <v>304</v>
      </c>
      <c r="V2" s="174">
        <v>8</v>
      </c>
      <c r="W2" s="174"/>
      <c r="X2" s="37" t="s">
        <v>17</v>
      </c>
      <c r="Y2" s="174" t="s">
        <v>203</v>
      </c>
      <c r="Z2" s="174"/>
      <c r="AA2" s="37" t="s">
        <v>18</v>
      </c>
      <c r="AB2" s="174" t="s">
        <v>203</v>
      </c>
      <c r="AC2" s="174"/>
      <c r="AD2" s="37" t="s">
        <v>19</v>
      </c>
    </row>
    <row r="3" spans="2:30" ht="21.95" customHeight="1">
      <c r="V3" s="54"/>
      <c r="W3" s="54"/>
      <c r="Y3" s="54"/>
      <c r="Z3" s="54"/>
      <c r="AB3" s="54"/>
      <c r="AC3" s="54"/>
    </row>
    <row r="4" spans="2:30" ht="21.95" customHeight="1"/>
    <row r="5" spans="2:30" ht="21.95" customHeight="1">
      <c r="B5" s="37" t="s">
        <v>286</v>
      </c>
    </row>
    <row r="6" spans="2:30" ht="21.95" customHeight="1">
      <c r="C6" s="174" t="s">
        <v>308</v>
      </c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38"/>
      <c r="R6" s="38"/>
    </row>
    <row r="7" spans="2:30" ht="21.95" customHeight="1"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2:30" ht="21.95" customHeight="1"/>
    <row r="9" spans="2:30" ht="21.95" customHeight="1">
      <c r="L9" s="172" t="s">
        <v>62</v>
      </c>
      <c r="M9" s="172"/>
      <c r="N9" s="172"/>
      <c r="O9" s="172"/>
      <c r="P9" s="172"/>
      <c r="R9" s="173" t="s">
        <v>169</v>
      </c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</row>
    <row r="10" spans="2:30" ht="21.95" customHeight="1">
      <c r="L10" s="172" t="s">
        <v>63</v>
      </c>
      <c r="M10" s="172"/>
      <c r="N10" s="172"/>
      <c r="O10" s="172"/>
      <c r="P10" s="172"/>
      <c r="R10" s="173" t="s">
        <v>170</v>
      </c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</row>
    <row r="11" spans="2:30" ht="21.95" customHeight="1">
      <c r="L11" s="172" t="s">
        <v>59</v>
      </c>
      <c r="M11" s="172"/>
      <c r="N11" s="172"/>
      <c r="O11" s="172"/>
      <c r="P11" s="172"/>
      <c r="R11" s="172" t="s">
        <v>60</v>
      </c>
      <c r="S11" s="172"/>
      <c r="T11" s="172"/>
      <c r="V11" s="173" t="s">
        <v>204</v>
      </c>
      <c r="W11" s="173"/>
      <c r="X11" s="173"/>
      <c r="Y11" s="173"/>
      <c r="Z11" s="173"/>
      <c r="AA11" s="173"/>
      <c r="AB11" s="173"/>
      <c r="AC11" s="173"/>
      <c r="AD11" s="37" t="s">
        <v>61</v>
      </c>
    </row>
    <row r="12" spans="2:30" ht="21.95" customHeight="1">
      <c r="L12" s="53"/>
      <c r="M12" s="53"/>
      <c r="N12" s="53"/>
      <c r="O12" s="53"/>
      <c r="P12" s="53"/>
      <c r="R12" s="53"/>
      <c r="S12" s="53"/>
      <c r="T12" s="53"/>
    </row>
    <row r="13" spans="2:30" ht="21.95" customHeight="1">
      <c r="L13" s="53"/>
      <c r="M13" s="175" t="s">
        <v>64</v>
      </c>
      <c r="N13" s="175"/>
      <c r="O13" s="175"/>
      <c r="P13" s="175"/>
      <c r="Q13" s="175"/>
      <c r="R13" s="60"/>
      <c r="S13" s="171" t="s">
        <v>206</v>
      </c>
      <c r="T13" s="171"/>
      <c r="U13" s="171"/>
      <c r="V13" s="37" t="s">
        <v>65</v>
      </c>
      <c r="W13" s="171" t="s">
        <v>206</v>
      </c>
      <c r="X13" s="171"/>
      <c r="Y13" s="171"/>
      <c r="Z13" s="37" t="s">
        <v>65</v>
      </c>
      <c r="AA13" s="171" t="s">
        <v>205</v>
      </c>
      <c r="AB13" s="171"/>
      <c r="AC13" s="171"/>
    </row>
    <row r="14" spans="2:30" ht="21.95" customHeight="1">
      <c r="L14" s="53"/>
      <c r="M14" s="172" t="s">
        <v>66</v>
      </c>
      <c r="N14" s="172"/>
      <c r="O14" s="172"/>
      <c r="P14" s="172"/>
      <c r="Q14" s="172"/>
      <c r="R14" s="53"/>
      <c r="S14" s="173" t="s">
        <v>171</v>
      </c>
      <c r="T14" s="173"/>
      <c r="U14" s="173"/>
      <c r="V14" s="173"/>
      <c r="W14" s="173"/>
      <c r="X14" s="173"/>
      <c r="Y14" s="173"/>
      <c r="Z14" s="173"/>
      <c r="AA14" s="173"/>
      <c r="AB14" s="173"/>
      <c r="AC14" s="173"/>
    </row>
    <row r="15" spans="2:30" ht="21.95" customHeight="1">
      <c r="M15" s="172" t="s">
        <v>67</v>
      </c>
      <c r="N15" s="172"/>
      <c r="O15" s="172"/>
      <c r="P15" s="172"/>
      <c r="Q15" s="172"/>
      <c r="R15" s="53"/>
      <c r="S15" s="173" t="s">
        <v>171</v>
      </c>
      <c r="T15" s="173"/>
      <c r="U15" s="173"/>
      <c r="V15" s="173"/>
      <c r="W15" s="173"/>
      <c r="X15" s="173"/>
      <c r="Y15" s="173"/>
      <c r="Z15" s="173"/>
      <c r="AA15" s="173"/>
      <c r="AB15" s="173"/>
      <c r="AC15" s="173"/>
    </row>
    <row r="16" spans="2:30" ht="21.95" customHeight="1">
      <c r="M16" s="53"/>
      <c r="N16" s="53"/>
      <c r="O16" s="53"/>
      <c r="P16" s="53"/>
      <c r="Q16" s="53"/>
      <c r="R16" s="53"/>
      <c r="S16" s="53"/>
      <c r="U16" s="54"/>
      <c r="V16" s="54"/>
      <c r="W16" s="54"/>
      <c r="X16" s="54"/>
      <c r="Y16" s="54"/>
      <c r="Z16" s="54"/>
      <c r="AA16" s="54"/>
      <c r="AB16" s="54"/>
      <c r="AC16" s="54"/>
    </row>
    <row r="17" spans="1:30" ht="21.95" customHeight="1">
      <c r="M17" s="53"/>
      <c r="N17" s="53"/>
      <c r="O17" s="53"/>
      <c r="P17" s="53"/>
      <c r="Q17" s="53"/>
      <c r="R17" s="53"/>
      <c r="S17" s="53"/>
      <c r="U17" s="54"/>
      <c r="V17" s="54"/>
      <c r="W17" s="54"/>
      <c r="X17" s="54"/>
      <c r="Y17" s="54"/>
      <c r="Z17" s="54"/>
      <c r="AA17" s="54"/>
      <c r="AB17" s="54"/>
      <c r="AC17" s="54"/>
    </row>
    <row r="18" spans="1:30" ht="22.5" customHeight="1">
      <c r="G18" s="176" t="s">
        <v>68</v>
      </c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</row>
    <row r="19" spans="1:30" ht="21.95" customHeight="1"/>
    <row r="20" spans="1:30" ht="21.95" customHeight="1">
      <c r="A20" s="163" t="s">
        <v>287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</row>
    <row r="21" spans="1:30" ht="21.95" customHeight="1"/>
    <row r="22" spans="1:30" ht="21.95" customHeight="1">
      <c r="A22" s="37" t="s">
        <v>288</v>
      </c>
    </row>
    <row r="23" spans="1:30" ht="21.95" customHeight="1"/>
    <row r="24" spans="1:30" ht="21.95" customHeight="1"/>
    <row r="25" spans="1:30" ht="21.95" customHeight="1"/>
    <row r="26" spans="1:30" ht="21.95" customHeight="1"/>
    <row r="27" spans="1:30" ht="21.95" customHeight="1"/>
    <row r="28" spans="1:30" ht="21.95" customHeight="1"/>
    <row r="29" spans="1:30" ht="21.95" customHeight="1"/>
    <row r="30" spans="1:30" ht="21.95" customHeight="1"/>
    <row r="31" spans="1:30" ht="21.95" customHeight="1"/>
    <row r="32" spans="1:30" ht="21.95" customHeight="1"/>
    <row r="33" spans="1:30" ht="21.95" customHeight="1"/>
    <row r="34" spans="1:30" ht="21.95" customHeight="1"/>
    <row r="35" spans="1:30" ht="21.95" customHeight="1"/>
    <row r="36" spans="1:30" ht="21.95" customHeight="1"/>
    <row r="37" spans="1:30" ht="21.95" customHeight="1"/>
    <row r="38" spans="1:30" ht="21.95" customHeight="1"/>
    <row r="39" spans="1:30" ht="21.95" customHeight="1">
      <c r="A39" s="171" t="s">
        <v>285</v>
      </c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</row>
    <row r="40" spans="1:30" ht="21.95" customHeight="1"/>
    <row r="41" spans="1:30" ht="21.95" customHeight="1"/>
    <row r="42" spans="1:30" ht="21.95" customHeight="1"/>
    <row r="43" spans="1:30" ht="21.95" customHeight="1"/>
    <row r="44" spans="1:30" ht="21.95" customHeight="1"/>
    <row r="45" spans="1:30" ht="21.95" customHeight="1"/>
    <row r="46" spans="1:30" ht="21.95" customHeight="1"/>
    <row r="47" spans="1:30" ht="21.95" customHeight="1"/>
    <row r="48" spans="1:30" ht="21.95" customHeight="1"/>
    <row r="49" ht="21.95" customHeight="1"/>
    <row r="50" ht="21.95" customHeight="1"/>
    <row r="51" ht="21.95" customHeight="1"/>
    <row r="52" ht="21.95" customHeight="1"/>
    <row r="53" ht="21.95" customHeight="1"/>
    <row r="54" ht="21.95" customHeight="1"/>
    <row r="55" ht="21.95" customHeight="1"/>
    <row r="56" ht="21.95" customHeight="1"/>
    <row r="57" ht="21.95" customHeight="1"/>
    <row r="58" ht="21.95" customHeight="1"/>
    <row r="59" ht="21.95" customHeight="1"/>
    <row r="60" ht="21.95" customHeight="1"/>
    <row r="61" ht="21.95" customHeight="1"/>
    <row r="62" ht="21.95" customHeight="1"/>
    <row r="63" ht="21.95" customHeight="1"/>
    <row r="64" ht="21.95" customHeight="1"/>
    <row r="65" ht="21.95" customHeight="1"/>
    <row r="66" ht="21.95" customHeight="1"/>
    <row r="67" ht="21.95" customHeight="1"/>
    <row r="68" ht="21.95" customHeight="1"/>
    <row r="69" ht="21.95" customHeight="1"/>
    <row r="70" ht="21.95" customHeight="1"/>
    <row r="71" ht="21.95" customHeight="1"/>
    <row r="72" ht="21.95" customHeight="1"/>
    <row r="73" ht="21.95" customHeight="1"/>
    <row r="74" ht="21.95" customHeight="1"/>
    <row r="75" ht="21.95" customHeight="1"/>
    <row r="76" ht="21.95" customHeight="1"/>
    <row r="77" ht="21.95" customHeight="1"/>
    <row r="78" ht="21.95" customHeight="1"/>
    <row r="79" ht="21.95" customHeight="1"/>
    <row r="80" ht="21.95" customHeight="1"/>
    <row r="81" ht="21.95" customHeight="1"/>
    <row r="82" ht="21.95" customHeight="1"/>
    <row r="83" ht="21.95" customHeight="1"/>
    <row r="84" ht="21.95" customHeight="1"/>
    <row r="85" ht="21.95" customHeight="1"/>
    <row r="86" ht="21.95" customHeight="1"/>
    <row r="87" ht="21.95" customHeight="1"/>
    <row r="88" ht="21.95" customHeight="1"/>
    <row r="89" ht="21.95" customHeight="1"/>
    <row r="90" ht="21.95" customHeight="1"/>
    <row r="91" ht="21.95" customHeight="1"/>
    <row r="92" ht="21.95" customHeight="1"/>
    <row r="93" ht="21.95" customHeight="1"/>
    <row r="94" ht="21.95" customHeight="1"/>
    <row r="95" ht="21.95" customHeight="1"/>
    <row r="96" ht="21.95" customHeight="1"/>
    <row r="97" ht="21.95" customHeight="1"/>
  </sheetData>
  <mergeCells count="22">
    <mergeCell ref="A39:AD39"/>
    <mergeCell ref="V2:W2"/>
    <mergeCell ref="Y2:Z2"/>
    <mergeCell ref="AB2:AC2"/>
    <mergeCell ref="M13:Q13"/>
    <mergeCell ref="R9:AD9"/>
    <mergeCell ref="L9:P9"/>
    <mergeCell ref="L10:P10"/>
    <mergeCell ref="C6:P6"/>
    <mergeCell ref="G18:X18"/>
    <mergeCell ref="S14:AC14"/>
    <mergeCell ref="S15:AC15"/>
    <mergeCell ref="M14:Q14"/>
    <mergeCell ref="M15:Q15"/>
    <mergeCell ref="R10:AD10"/>
    <mergeCell ref="L11:P11"/>
    <mergeCell ref="U1:AC1"/>
    <mergeCell ref="S13:U13"/>
    <mergeCell ref="W13:Y13"/>
    <mergeCell ref="AA13:AC13"/>
    <mergeCell ref="R11:T11"/>
    <mergeCell ref="V11:AC11"/>
  </mergeCells>
  <phoneticPr fontId="2"/>
  <pageMargins left="0.98425196850393704" right="0.59055118110236227" top="0.98425196850393704" bottom="0.19685039370078741" header="0.51181102362204722" footer="0.51181102362204722"/>
  <pageSetup paperSize="9" orientation="portrait" r:id="rId1"/>
  <headerFooter alignWithMargins="0">
    <oddHeader>&amp;R&amp;"ＭＳ ゴシック,標準"&amp;20(記入例)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0"/>
  <sheetViews>
    <sheetView zoomScaleNormal="100" workbookViewId="0">
      <selection activeCell="J27" sqref="J27:N27"/>
    </sheetView>
  </sheetViews>
  <sheetFormatPr defaultColWidth="2.83203125" defaultRowHeight="14.25"/>
  <cols>
    <col min="1" max="29" width="3.83203125" style="37" customWidth="1"/>
    <col min="30" max="30" width="4.6640625" style="37" customWidth="1"/>
    <col min="31" max="31" width="3.83203125" style="37" customWidth="1"/>
    <col min="32" max="16384" width="2.83203125" style="37"/>
  </cols>
  <sheetData>
    <row r="1" spans="1:30" ht="21.95" customHeight="1">
      <c r="T1" s="37" t="s">
        <v>20</v>
      </c>
      <c r="U1" s="174" t="s">
        <v>277</v>
      </c>
      <c r="V1" s="174"/>
      <c r="W1" s="174"/>
      <c r="X1" s="174"/>
      <c r="Y1" s="174"/>
      <c r="Z1" s="174"/>
      <c r="AA1" s="174"/>
      <c r="AB1" s="174"/>
      <c r="AC1" s="174"/>
      <c r="AD1" s="37" t="s">
        <v>21</v>
      </c>
    </row>
    <row r="2" spans="1:30" ht="21.95" customHeight="1">
      <c r="T2" s="166" t="s">
        <v>303</v>
      </c>
      <c r="U2" s="166" t="s">
        <v>304</v>
      </c>
      <c r="V2" s="174">
        <v>8</v>
      </c>
      <c r="W2" s="174"/>
      <c r="X2" s="37" t="s">
        <v>17</v>
      </c>
      <c r="Y2" s="174" t="s">
        <v>202</v>
      </c>
      <c r="Z2" s="174"/>
      <c r="AA2" s="37" t="s">
        <v>18</v>
      </c>
      <c r="AB2" s="174" t="s">
        <v>203</v>
      </c>
      <c r="AC2" s="174"/>
      <c r="AD2" s="37" t="s">
        <v>19</v>
      </c>
    </row>
    <row r="3" spans="1:30" ht="21.95" customHeight="1"/>
    <row r="4" spans="1:30" ht="21.95" customHeight="1">
      <c r="B4" s="37" t="s">
        <v>172</v>
      </c>
      <c r="C4" s="37" t="s">
        <v>126</v>
      </c>
      <c r="D4" s="37" t="s">
        <v>127</v>
      </c>
      <c r="E4" s="37" t="s">
        <v>128</v>
      </c>
      <c r="F4" s="54"/>
      <c r="G4" s="174" t="s">
        <v>174</v>
      </c>
      <c r="H4" s="174"/>
      <c r="I4" s="174"/>
      <c r="J4" s="174"/>
      <c r="K4" s="174"/>
      <c r="L4" s="174"/>
      <c r="M4" s="37" t="s">
        <v>129</v>
      </c>
      <c r="N4" s="37" t="s">
        <v>130</v>
      </c>
      <c r="O4" s="37" t="s">
        <v>173</v>
      </c>
      <c r="P4" s="37" t="s">
        <v>131</v>
      </c>
      <c r="R4" s="37" t="s">
        <v>132</v>
      </c>
    </row>
    <row r="5" spans="1:30" ht="21.95" customHeight="1"/>
    <row r="6" spans="1:30" ht="21.95" customHeight="1">
      <c r="N6" s="172" t="s">
        <v>22</v>
      </c>
      <c r="O6" s="172"/>
      <c r="P6" s="172"/>
      <c r="R6" s="37" t="s">
        <v>24</v>
      </c>
      <c r="V6" s="173" t="s">
        <v>176</v>
      </c>
      <c r="W6" s="173"/>
      <c r="X6" s="173"/>
      <c r="Y6" s="173"/>
      <c r="Z6" s="173"/>
      <c r="AA6" s="173"/>
      <c r="AB6" s="173"/>
      <c r="AC6" s="173"/>
      <c r="AD6" s="173"/>
    </row>
    <row r="7" spans="1:30" ht="21.95" customHeight="1">
      <c r="N7" s="37" t="s">
        <v>23</v>
      </c>
      <c r="R7" s="172" t="s">
        <v>25</v>
      </c>
      <c r="S7" s="172"/>
      <c r="T7" s="172"/>
      <c r="V7" s="173" t="s">
        <v>175</v>
      </c>
      <c r="W7" s="173"/>
      <c r="X7" s="173"/>
      <c r="Y7" s="173"/>
      <c r="Z7" s="173"/>
      <c r="AA7" s="173"/>
      <c r="AB7" s="173"/>
      <c r="AC7" s="173"/>
      <c r="AD7" s="37" t="s">
        <v>26</v>
      </c>
    </row>
    <row r="8" spans="1:30" ht="21.95" customHeight="1"/>
    <row r="9" spans="1:30" ht="21.95" customHeight="1">
      <c r="H9" s="196" t="s">
        <v>27</v>
      </c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</row>
    <row r="10" spans="1:30" ht="21.95" customHeight="1"/>
    <row r="11" spans="1:30" ht="21.95" customHeight="1">
      <c r="A11" s="173" t="s">
        <v>287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</row>
    <row r="12" spans="1:30" ht="21.95" customHeight="1">
      <c r="A12" s="37" t="s">
        <v>289</v>
      </c>
    </row>
    <row r="13" spans="1:30" ht="21.95" customHeight="1"/>
    <row r="14" spans="1:30" ht="21.95" customHeight="1">
      <c r="P14" s="37" t="s">
        <v>28</v>
      </c>
    </row>
    <row r="15" spans="1:30" ht="21.95" customHeight="1"/>
    <row r="16" spans="1:30" ht="21.95" customHeight="1">
      <c r="A16" s="45"/>
      <c r="B16" s="46"/>
      <c r="C16" s="46"/>
      <c r="D16" s="46"/>
      <c r="E16" s="46"/>
      <c r="F16" s="46"/>
      <c r="G16" s="47"/>
      <c r="H16" s="39"/>
      <c r="I16" s="40"/>
      <c r="J16" s="40"/>
      <c r="K16" s="199" t="s">
        <v>29</v>
      </c>
      <c r="L16" s="199"/>
      <c r="M16" s="199"/>
      <c r="N16" s="199"/>
      <c r="O16" s="199"/>
      <c r="P16" s="199"/>
      <c r="Q16" s="199"/>
      <c r="R16" s="199"/>
      <c r="S16" s="199"/>
      <c r="T16" s="40"/>
      <c r="U16" s="40"/>
      <c r="V16" s="40"/>
      <c r="W16" s="39"/>
      <c r="X16" s="179" t="s">
        <v>33</v>
      </c>
      <c r="Y16" s="179"/>
      <c r="Z16" s="179"/>
      <c r="AA16" s="179"/>
      <c r="AB16" s="179"/>
      <c r="AC16" s="179"/>
      <c r="AD16" s="41"/>
    </row>
    <row r="17" spans="1:30" ht="21.95" customHeight="1">
      <c r="A17" s="48"/>
      <c r="G17" s="49"/>
      <c r="H17" s="186" t="s">
        <v>178</v>
      </c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8"/>
      <c r="W17" s="200">
        <v>100000</v>
      </c>
      <c r="X17" s="201"/>
      <c r="Y17" s="201"/>
      <c r="Z17" s="201"/>
      <c r="AA17" s="201"/>
      <c r="AB17" s="201"/>
      <c r="AC17" s="202" t="s">
        <v>31</v>
      </c>
      <c r="AD17" s="203"/>
    </row>
    <row r="18" spans="1:30" ht="21.95" customHeight="1">
      <c r="A18" s="177" t="s">
        <v>34</v>
      </c>
      <c r="B18" s="172"/>
      <c r="C18" s="172"/>
      <c r="D18" s="172"/>
      <c r="E18" s="172"/>
      <c r="F18" s="172"/>
      <c r="G18" s="178"/>
      <c r="H18" s="193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90"/>
      <c r="W18" s="191"/>
      <c r="X18" s="192"/>
      <c r="Y18" s="192"/>
      <c r="Z18" s="192"/>
      <c r="AA18" s="192"/>
      <c r="AB18" s="192"/>
      <c r="AC18" s="189" t="s">
        <v>31</v>
      </c>
      <c r="AD18" s="190"/>
    </row>
    <row r="19" spans="1:30" ht="21.95" customHeight="1">
      <c r="A19" s="194" t="s">
        <v>35</v>
      </c>
      <c r="B19" s="174"/>
      <c r="C19" s="174"/>
      <c r="D19" s="174"/>
      <c r="E19" s="174"/>
      <c r="F19" s="174"/>
      <c r="G19" s="195"/>
      <c r="H19" s="193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90"/>
      <c r="W19" s="191"/>
      <c r="X19" s="192"/>
      <c r="Y19" s="192"/>
      <c r="Z19" s="192"/>
      <c r="AA19" s="192"/>
      <c r="AB19" s="192"/>
      <c r="AC19" s="189" t="s">
        <v>31</v>
      </c>
      <c r="AD19" s="190"/>
    </row>
    <row r="20" spans="1:30" ht="21.95" customHeight="1">
      <c r="A20" s="177" t="s">
        <v>36</v>
      </c>
      <c r="B20" s="172"/>
      <c r="C20" s="172"/>
      <c r="D20" s="172"/>
      <c r="E20" s="172"/>
      <c r="F20" s="172"/>
      <c r="G20" s="178"/>
      <c r="H20" s="193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90"/>
      <c r="W20" s="191"/>
      <c r="X20" s="192"/>
      <c r="Y20" s="192"/>
      <c r="Z20" s="192"/>
      <c r="AA20" s="192"/>
      <c r="AB20" s="192"/>
      <c r="AC20" s="189" t="s">
        <v>31</v>
      </c>
      <c r="AD20" s="190"/>
    </row>
    <row r="21" spans="1:30" ht="21.95" customHeight="1">
      <c r="A21" s="48"/>
      <c r="G21" s="49"/>
      <c r="H21" s="193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90"/>
      <c r="W21" s="191"/>
      <c r="X21" s="192"/>
      <c r="Y21" s="192"/>
      <c r="Z21" s="192"/>
      <c r="AA21" s="192"/>
      <c r="AB21" s="192"/>
      <c r="AC21" s="189" t="s">
        <v>31</v>
      </c>
      <c r="AD21" s="190"/>
    </row>
    <row r="22" spans="1:30" ht="21.95" customHeight="1">
      <c r="A22" s="50"/>
      <c r="B22" s="51"/>
      <c r="C22" s="51"/>
      <c r="D22" s="51"/>
      <c r="E22" s="51"/>
      <c r="F22" s="51"/>
      <c r="G22" s="52"/>
      <c r="H22" s="43"/>
      <c r="I22" s="43"/>
      <c r="J22" s="43"/>
      <c r="K22" s="204" t="s">
        <v>95</v>
      </c>
      <c r="L22" s="204"/>
      <c r="M22" s="204"/>
      <c r="N22" s="204"/>
      <c r="O22" s="204"/>
      <c r="P22" s="204"/>
      <c r="Q22" s="204"/>
      <c r="R22" s="204"/>
      <c r="S22" s="204"/>
      <c r="T22" s="43"/>
      <c r="U22" s="43"/>
      <c r="V22" s="43"/>
      <c r="W22" s="197">
        <f>SUM(W17:AB21)</f>
        <v>100000</v>
      </c>
      <c r="X22" s="198"/>
      <c r="Y22" s="198"/>
      <c r="Z22" s="198"/>
      <c r="AA22" s="198"/>
      <c r="AB22" s="198"/>
      <c r="AC22" s="205" t="s">
        <v>32</v>
      </c>
      <c r="AD22" s="206"/>
    </row>
    <row r="23" spans="1:30" ht="12" customHeight="1">
      <c r="A23" s="213" t="s">
        <v>37</v>
      </c>
      <c r="B23" s="214"/>
      <c r="C23" s="214"/>
      <c r="D23" s="214"/>
      <c r="E23" s="214"/>
      <c r="F23" s="214"/>
      <c r="G23" s="215"/>
      <c r="H23" s="209" t="s">
        <v>258</v>
      </c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 t="s">
        <v>257</v>
      </c>
      <c r="T23" s="207"/>
      <c r="U23" s="207" t="s">
        <v>259</v>
      </c>
      <c r="V23" s="207"/>
      <c r="W23" s="207"/>
      <c r="X23" s="207"/>
      <c r="Y23" s="207"/>
      <c r="Z23" s="207"/>
      <c r="AA23" s="207"/>
      <c r="AB23" s="137" t="s">
        <v>260</v>
      </c>
      <c r="AC23" s="207" t="s">
        <v>38</v>
      </c>
      <c r="AD23" s="210"/>
    </row>
    <row r="24" spans="1:30" ht="12" customHeight="1">
      <c r="A24" s="216"/>
      <c r="B24" s="217"/>
      <c r="C24" s="217"/>
      <c r="D24" s="217"/>
      <c r="E24" s="217"/>
      <c r="F24" s="217"/>
      <c r="G24" s="218"/>
      <c r="H24" s="211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96" t="s">
        <v>261</v>
      </c>
      <c r="AC24" s="208"/>
      <c r="AD24" s="212"/>
    </row>
    <row r="25" spans="1:30" ht="21.95" customHeight="1">
      <c r="A25" s="213" t="s">
        <v>40</v>
      </c>
      <c r="B25" s="214"/>
      <c r="C25" s="214"/>
      <c r="D25" s="214"/>
      <c r="E25" s="214"/>
      <c r="F25" s="214"/>
      <c r="G25" s="215"/>
      <c r="H25" s="55"/>
      <c r="I25" s="56" t="s">
        <v>305</v>
      </c>
      <c r="J25" s="56"/>
      <c r="K25" s="202">
        <v>8</v>
      </c>
      <c r="L25" s="202"/>
      <c r="M25" s="56" t="s">
        <v>42</v>
      </c>
      <c r="N25" s="202">
        <v>9</v>
      </c>
      <c r="O25" s="202"/>
      <c r="P25" s="56" t="s">
        <v>44</v>
      </c>
      <c r="Q25" s="202" t="s">
        <v>299</v>
      </c>
      <c r="R25" s="202"/>
      <c r="S25" s="56" t="s">
        <v>46</v>
      </c>
      <c r="T25" s="56" t="s">
        <v>47</v>
      </c>
      <c r="U25" s="56"/>
      <c r="V25" s="57"/>
      <c r="W25" s="209" t="s">
        <v>269</v>
      </c>
      <c r="X25" s="207"/>
      <c r="Y25" s="207"/>
      <c r="Z25" s="207"/>
      <c r="AA25" s="207"/>
      <c r="AB25" s="207"/>
      <c r="AC25" s="207"/>
      <c r="AD25" s="210"/>
    </row>
    <row r="26" spans="1:30" ht="21.95" customHeight="1">
      <c r="A26" s="216"/>
      <c r="B26" s="217"/>
      <c r="C26" s="217"/>
      <c r="D26" s="217"/>
      <c r="E26" s="217"/>
      <c r="F26" s="217"/>
      <c r="G26" s="218"/>
      <c r="H26" s="42"/>
      <c r="I26" s="43" t="s">
        <v>306</v>
      </c>
      <c r="J26" s="43"/>
      <c r="K26" s="205">
        <v>19</v>
      </c>
      <c r="L26" s="205"/>
      <c r="M26" s="43" t="s">
        <v>41</v>
      </c>
      <c r="N26" s="205">
        <v>4</v>
      </c>
      <c r="O26" s="205"/>
      <c r="P26" s="43" t="s">
        <v>43</v>
      </c>
      <c r="Q26" s="205" t="s">
        <v>300</v>
      </c>
      <c r="R26" s="205"/>
      <c r="S26" s="43" t="s">
        <v>45</v>
      </c>
      <c r="T26" s="43" t="s">
        <v>48</v>
      </c>
      <c r="U26" s="43"/>
      <c r="V26" s="44"/>
      <c r="W26" s="211"/>
      <c r="X26" s="208"/>
      <c r="Y26" s="208"/>
      <c r="Z26" s="208"/>
      <c r="AA26" s="208"/>
      <c r="AB26" s="208"/>
      <c r="AC26" s="208"/>
      <c r="AD26" s="212"/>
    </row>
    <row r="27" spans="1:30" ht="21.95" customHeight="1">
      <c r="A27" s="177" t="s">
        <v>49</v>
      </c>
      <c r="B27" s="172"/>
      <c r="C27" s="172"/>
      <c r="D27" s="172"/>
      <c r="E27" s="172"/>
      <c r="F27" s="172"/>
      <c r="G27" s="178"/>
      <c r="H27" s="40"/>
      <c r="I27" s="40" t="s">
        <v>42</v>
      </c>
      <c r="J27" s="179">
        <v>2.8250000000000002</v>
      </c>
      <c r="K27" s="179"/>
      <c r="L27" s="179"/>
      <c r="M27" s="179"/>
      <c r="N27" s="179"/>
      <c r="O27" s="40" t="s">
        <v>50</v>
      </c>
      <c r="P27" s="40"/>
      <c r="Q27" s="40" t="s">
        <v>51</v>
      </c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1"/>
    </row>
    <row r="28" spans="1:30" ht="21.95" customHeight="1">
      <c r="A28" s="45"/>
      <c r="B28" s="46"/>
      <c r="C28" s="46"/>
      <c r="D28" s="46"/>
      <c r="E28" s="46"/>
      <c r="F28" s="46"/>
      <c r="G28" s="47"/>
      <c r="H28" s="186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8"/>
    </row>
    <row r="29" spans="1:30" ht="21.95" customHeight="1">
      <c r="A29" s="48"/>
      <c r="G29" s="49"/>
      <c r="H29" s="183" t="s">
        <v>179</v>
      </c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5"/>
    </row>
    <row r="30" spans="1:30" ht="21.95" customHeight="1">
      <c r="A30" s="177" t="s">
        <v>55</v>
      </c>
      <c r="B30" s="172"/>
      <c r="C30" s="172"/>
      <c r="D30" s="172"/>
      <c r="E30" s="172"/>
      <c r="F30" s="172"/>
      <c r="G30" s="178"/>
      <c r="H30" s="183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5"/>
    </row>
    <row r="31" spans="1:30" ht="21.95" customHeight="1">
      <c r="A31" s="177" t="s">
        <v>56</v>
      </c>
      <c r="B31" s="172"/>
      <c r="C31" s="172"/>
      <c r="D31" s="172"/>
      <c r="E31" s="172"/>
      <c r="F31" s="172"/>
      <c r="G31" s="178"/>
      <c r="H31" s="183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5"/>
    </row>
    <row r="32" spans="1:30" ht="21.95" customHeight="1">
      <c r="A32" s="48"/>
      <c r="G32" s="49"/>
      <c r="H32" s="183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5"/>
    </row>
    <row r="33" spans="1:30" ht="21.95" customHeight="1">
      <c r="A33" s="50"/>
      <c r="B33" s="51"/>
      <c r="C33" s="51"/>
      <c r="D33" s="51"/>
      <c r="E33" s="51"/>
      <c r="F33" s="51"/>
      <c r="G33" s="52"/>
      <c r="H33" s="180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2"/>
    </row>
    <row r="34" spans="1:30" ht="21.95" customHeight="1">
      <c r="A34" s="37" t="s">
        <v>52</v>
      </c>
      <c r="F34" s="37">
        <v>1</v>
      </c>
      <c r="G34" s="37" t="s">
        <v>53</v>
      </c>
    </row>
    <row r="35" spans="1:30" ht="21.95" customHeight="1">
      <c r="F35" s="37">
        <v>2</v>
      </c>
      <c r="G35" s="37" t="s">
        <v>54</v>
      </c>
    </row>
    <row r="36" spans="1:30" ht="21.95" customHeight="1"/>
    <row r="37" spans="1:30" ht="21.95" customHeight="1"/>
    <row r="38" spans="1:30" ht="21.95" customHeight="1"/>
    <row r="39" spans="1:30" ht="15" customHeight="1"/>
    <row r="40" spans="1:30" ht="28.5" customHeight="1">
      <c r="A40" s="171" t="s">
        <v>290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</row>
  </sheetData>
  <mergeCells count="58">
    <mergeCell ref="U1:AC1"/>
    <mergeCell ref="V2:W2"/>
    <mergeCell ref="Y2:Z2"/>
    <mergeCell ref="G4:L4"/>
    <mergeCell ref="AB2:AC2"/>
    <mergeCell ref="U23:AA24"/>
    <mergeCell ref="W25:AD26"/>
    <mergeCell ref="A25:G26"/>
    <mergeCell ref="K25:L25"/>
    <mergeCell ref="N25:O25"/>
    <mergeCell ref="Q25:R25"/>
    <mergeCell ref="K26:L26"/>
    <mergeCell ref="N26:O26"/>
    <mergeCell ref="Q26:R26"/>
    <mergeCell ref="AC23:AD24"/>
    <mergeCell ref="H23:R24"/>
    <mergeCell ref="A23:G24"/>
    <mergeCell ref="S23:T24"/>
    <mergeCell ref="AC21:AD21"/>
    <mergeCell ref="AC19:AD19"/>
    <mergeCell ref="W22:AB22"/>
    <mergeCell ref="K16:S16"/>
    <mergeCell ref="H17:V17"/>
    <mergeCell ref="W17:AB17"/>
    <mergeCell ref="AC18:AD18"/>
    <mergeCell ref="AC17:AD17"/>
    <mergeCell ref="H18:V18"/>
    <mergeCell ref="W21:AB21"/>
    <mergeCell ref="K22:S22"/>
    <mergeCell ref="AC22:AD22"/>
    <mergeCell ref="H21:V21"/>
    <mergeCell ref="W20:AB20"/>
    <mergeCell ref="H20:V20"/>
    <mergeCell ref="W19:AB19"/>
    <mergeCell ref="V6:AD6"/>
    <mergeCell ref="V7:AC7"/>
    <mergeCell ref="X16:AC16"/>
    <mergeCell ref="AC20:AD20"/>
    <mergeCell ref="W18:AB18"/>
    <mergeCell ref="A11:AD11"/>
    <mergeCell ref="A18:G18"/>
    <mergeCell ref="A20:G20"/>
    <mergeCell ref="H19:V19"/>
    <mergeCell ref="A19:G19"/>
    <mergeCell ref="N6:P6"/>
    <mergeCell ref="R7:T7"/>
    <mergeCell ref="H9:W9"/>
    <mergeCell ref="A40:AD40"/>
    <mergeCell ref="A27:G27"/>
    <mergeCell ref="J27:N27"/>
    <mergeCell ref="H33:AD33"/>
    <mergeCell ref="A30:G30"/>
    <mergeCell ref="A31:G31"/>
    <mergeCell ref="H29:AD29"/>
    <mergeCell ref="H30:AD30"/>
    <mergeCell ref="H31:AD31"/>
    <mergeCell ref="H32:AD32"/>
    <mergeCell ref="H28:AD28"/>
  </mergeCells>
  <phoneticPr fontId="2"/>
  <pageMargins left="0.98425196850393704" right="0.59055118110236227" top="0.98425196850393704" bottom="0.19685039370078741" header="0.51181102362204722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39"/>
  <sheetViews>
    <sheetView zoomScaleNormal="100" workbookViewId="0">
      <selection activeCell="J1" sqref="J1:U1"/>
    </sheetView>
  </sheetViews>
  <sheetFormatPr defaultColWidth="2.83203125" defaultRowHeight="14.25"/>
  <cols>
    <col min="1" max="62" width="3.83203125" style="37" customWidth="1"/>
    <col min="63" max="16384" width="2.83203125" style="37"/>
  </cols>
  <sheetData>
    <row r="1" spans="1:30" s="63" customFormat="1" ht="21.95" customHeight="1">
      <c r="J1" s="248" t="s">
        <v>133</v>
      </c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</row>
    <row r="2" spans="1:30" ht="21.95" customHeight="1"/>
    <row r="3" spans="1:30" ht="21.95" customHeight="1">
      <c r="A3" s="37" t="s">
        <v>69</v>
      </c>
    </row>
    <row r="4" spans="1:30" ht="21.95" customHeight="1">
      <c r="A4" s="209" t="s">
        <v>70</v>
      </c>
      <c r="B4" s="207"/>
      <c r="C4" s="207"/>
      <c r="D4" s="207"/>
      <c r="E4" s="207"/>
      <c r="F4" s="207"/>
      <c r="G4" s="207"/>
      <c r="H4" s="210"/>
      <c r="I4" s="231" t="s">
        <v>73</v>
      </c>
      <c r="J4" s="202"/>
      <c r="K4" s="202"/>
      <c r="L4" s="202"/>
      <c r="M4" s="202"/>
      <c r="N4" s="203"/>
      <c r="O4" s="231" t="s">
        <v>74</v>
      </c>
      <c r="P4" s="202"/>
      <c r="Q4" s="202"/>
      <c r="R4" s="202"/>
      <c r="S4" s="202"/>
      <c r="T4" s="203"/>
      <c r="U4" s="231" t="s">
        <v>75</v>
      </c>
      <c r="V4" s="202"/>
      <c r="W4" s="202"/>
      <c r="X4" s="202"/>
      <c r="Y4" s="202"/>
      <c r="Z4" s="203"/>
      <c r="AA4" s="209" t="s">
        <v>78</v>
      </c>
      <c r="AB4" s="207"/>
      <c r="AC4" s="207"/>
      <c r="AD4" s="210"/>
    </row>
    <row r="5" spans="1:30" ht="21.95" customHeight="1">
      <c r="A5" s="211"/>
      <c r="B5" s="208"/>
      <c r="C5" s="208"/>
      <c r="D5" s="208"/>
      <c r="E5" s="208"/>
      <c r="F5" s="208"/>
      <c r="G5" s="208"/>
      <c r="H5" s="212"/>
      <c r="I5" s="219" t="s">
        <v>71</v>
      </c>
      <c r="J5" s="205"/>
      <c r="K5" s="246"/>
      <c r="L5" s="247" t="s">
        <v>72</v>
      </c>
      <c r="M5" s="205"/>
      <c r="N5" s="206"/>
      <c r="O5" s="219" t="s">
        <v>76</v>
      </c>
      <c r="P5" s="205"/>
      <c r="Q5" s="246"/>
      <c r="R5" s="247" t="s">
        <v>77</v>
      </c>
      <c r="S5" s="205"/>
      <c r="T5" s="206"/>
      <c r="U5" s="219" t="s">
        <v>76</v>
      </c>
      <c r="V5" s="205"/>
      <c r="W5" s="246"/>
      <c r="X5" s="247" t="s">
        <v>77</v>
      </c>
      <c r="Y5" s="205"/>
      <c r="Z5" s="206"/>
      <c r="AA5" s="211"/>
      <c r="AB5" s="208"/>
      <c r="AC5" s="208"/>
      <c r="AD5" s="212"/>
    </row>
    <row r="6" spans="1:30" ht="21.95" customHeight="1">
      <c r="A6" s="186" t="s">
        <v>177</v>
      </c>
      <c r="B6" s="187"/>
      <c r="C6" s="187"/>
      <c r="D6" s="187"/>
      <c r="E6" s="187"/>
      <c r="F6" s="187"/>
      <c r="G6" s="187"/>
      <c r="H6" s="188"/>
      <c r="I6" s="200">
        <v>900</v>
      </c>
      <c r="J6" s="201"/>
      <c r="K6" s="201"/>
      <c r="L6" s="245">
        <v>895</v>
      </c>
      <c r="M6" s="201"/>
      <c r="N6" s="230"/>
      <c r="O6" s="249">
        <v>39</v>
      </c>
      <c r="P6" s="250"/>
      <c r="Q6" s="250"/>
      <c r="R6" s="251">
        <v>2</v>
      </c>
      <c r="S6" s="250"/>
      <c r="T6" s="252"/>
      <c r="U6" s="200">
        <v>7</v>
      </c>
      <c r="V6" s="201"/>
      <c r="W6" s="201"/>
      <c r="X6" s="245">
        <v>0</v>
      </c>
      <c r="Y6" s="201"/>
      <c r="Z6" s="230"/>
      <c r="AA6" s="231"/>
      <c r="AB6" s="202"/>
      <c r="AC6" s="202"/>
      <c r="AD6" s="203"/>
    </row>
    <row r="7" spans="1:30" ht="21.95" customHeight="1">
      <c r="A7" s="183" t="s">
        <v>180</v>
      </c>
      <c r="B7" s="184"/>
      <c r="C7" s="184"/>
      <c r="D7" s="184"/>
      <c r="E7" s="184"/>
      <c r="F7" s="184"/>
      <c r="G7" s="184"/>
      <c r="H7" s="185"/>
      <c r="I7" s="232">
        <v>200</v>
      </c>
      <c r="J7" s="233"/>
      <c r="K7" s="233"/>
      <c r="L7" s="234">
        <v>203</v>
      </c>
      <c r="M7" s="233"/>
      <c r="N7" s="235"/>
      <c r="O7" s="236">
        <v>6</v>
      </c>
      <c r="P7" s="237"/>
      <c r="Q7" s="237"/>
      <c r="R7" s="238">
        <v>0</v>
      </c>
      <c r="S7" s="237"/>
      <c r="T7" s="239"/>
      <c r="U7" s="232">
        <v>3</v>
      </c>
      <c r="V7" s="233"/>
      <c r="W7" s="233"/>
      <c r="X7" s="234">
        <v>0</v>
      </c>
      <c r="Y7" s="233"/>
      <c r="Z7" s="235"/>
      <c r="AA7" s="193"/>
      <c r="AB7" s="189"/>
      <c r="AC7" s="189"/>
      <c r="AD7" s="190"/>
    </row>
    <row r="8" spans="1:30" ht="21.95" customHeight="1">
      <c r="A8" s="183"/>
      <c r="B8" s="184"/>
      <c r="C8" s="184"/>
      <c r="D8" s="184"/>
      <c r="E8" s="184"/>
      <c r="F8" s="184"/>
      <c r="G8" s="184"/>
      <c r="H8" s="185"/>
      <c r="I8" s="232"/>
      <c r="J8" s="233"/>
      <c r="K8" s="233"/>
      <c r="L8" s="234"/>
      <c r="M8" s="233"/>
      <c r="N8" s="235"/>
      <c r="O8" s="236"/>
      <c r="P8" s="237"/>
      <c r="Q8" s="237"/>
      <c r="R8" s="238"/>
      <c r="S8" s="237"/>
      <c r="T8" s="239"/>
      <c r="U8" s="232"/>
      <c r="V8" s="233"/>
      <c r="W8" s="233"/>
      <c r="X8" s="234"/>
      <c r="Y8" s="233"/>
      <c r="Z8" s="235"/>
      <c r="AA8" s="193"/>
      <c r="AB8" s="189"/>
      <c r="AC8" s="189"/>
      <c r="AD8" s="190"/>
    </row>
    <row r="9" spans="1:30" ht="21.95" customHeight="1">
      <c r="A9" s="183"/>
      <c r="B9" s="184"/>
      <c r="C9" s="184"/>
      <c r="D9" s="184"/>
      <c r="E9" s="184"/>
      <c r="F9" s="184"/>
      <c r="G9" s="184"/>
      <c r="H9" s="185"/>
      <c r="I9" s="232"/>
      <c r="J9" s="233"/>
      <c r="K9" s="233"/>
      <c r="L9" s="234"/>
      <c r="M9" s="233"/>
      <c r="N9" s="235"/>
      <c r="O9" s="236"/>
      <c r="P9" s="237"/>
      <c r="Q9" s="237"/>
      <c r="R9" s="238"/>
      <c r="S9" s="237"/>
      <c r="T9" s="239"/>
      <c r="U9" s="232"/>
      <c r="V9" s="233"/>
      <c r="W9" s="233"/>
      <c r="X9" s="234"/>
      <c r="Y9" s="233"/>
      <c r="Z9" s="235"/>
      <c r="AA9" s="193"/>
      <c r="AB9" s="189"/>
      <c r="AC9" s="189"/>
      <c r="AD9" s="190"/>
    </row>
    <row r="10" spans="1:30" ht="21.95" customHeight="1">
      <c r="A10" s="183"/>
      <c r="B10" s="184"/>
      <c r="C10" s="184"/>
      <c r="D10" s="184"/>
      <c r="E10" s="184"/>
      <c r="F10" s="184"/>
      <c r="G10" s="184"/>
      <c r="H10" s="185"/>
      <c r="I10" s="232"/>
      <c r="J10" s="233"/>
      <c r="K10" s="233"/>
      <c r="L10" s="234"/>
      <c r="M10" s="233"/>
      <c r="N10" s="235"/>
      <c r="O10" s="236"/>
      <c r="P10" s="237"/>
      <c r="Q10" s="237"/>
      <c r="R10" s="238"/>
      <c r="S10" s="237"/>
      <c r="T10" s="239"/>
      <c r="U10" s="232"/>
      <c r="V10" s="233"/>
      <c r="W10" s="233"/>
      <c r="X10" s="234"/>
      <c r="Y10" s="233"/>
      <c r="Z10" s="235"/>
      <c r="AA10" s="193"/>
      <c r="AB10" s="189"/>
      <c r="AC10" s="189"/>
      <c r="AD10" s="190"/>
    </row>
    <row r="11" spans="1:30" ht="21.95" customHeight="1">
      <c r="A11" s="219" t="s">
        <v>278</v>
      </c>
      <c r="B11" s="205"/>
      <c r="C11" s="205"/>
      <c r="D11" s="205"/>
      <c r="E11" s="205"/>
      <c r="F11" s="205"/>
      <c r="G11" s="205"/>
      <c r="H11" s="206"/>
      <c r="I11" s="197">
        <f>SUM(I6:K10)</f>
        <v>1100</v>
      </c>
      <c r="J11" s="198"/>
      <c r="K11" s="198"/>
      <c r="L11" s="244">
        <f>SUM(L6:N10)</f>
        <v>1098</v>
      </c>
      <c r="M11" s="198"/>
      <c r="N11" s="220"/>
      <c r="O11" s="240">
        <f>SUM(O6:Q10)</f>
        <v>45</v>
      </c>
      <c r="P11" s="241"/>
      <c r="Q11" s="241"/>
      <c r="R11" s="242">
        <f>SUM(R6:T10)</f>
        <v>2</v>
      </c>
      <c r="S11" s="241"/>
      <c r="T11" s="243"/>
      <c r="U11" s="197">
        <f>SUM(U6:W10)</f>
        <v>10</v>
      </c>
      <c r="V11" s="198"/>
      <c r="W11" s="198"/>
      <c r="X11" s="244">
        <f>SUM(X6:Z10)</f>
        <v>0</v>
      </c>
      <c r="Y11" s="198"/>
      <c r="Z11" s="220"/>
      <c r="AA11" s="219"/>
      <c r="AB11" s="205"/>
      <c r="AC11" s="205"/>
      <c r="AD11" s="206"/>
    </row>
    <row r="12" spans="1:30" ht="21.95" customHeight="1">
      <c r="A12" s="54"/>
      <c r="B12" s="54"/>
      <c r="C12" s="54"/>
      <c r="D12" s="54"/>
      <c r="E12" s="54"/>
      <c r="F12" s="54"/>
      <c r="G12" s="54"/>
      <c r="H12" s="54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54"/>
      <c r="AB12" s="54"/>
      <c r="AC12" s="54"/>
      <c r="AD12" s="54"/>
    </row>
    <row r="13" spans="1:30" ht="21.95" customHeight="1">
      <c r="A13" s="54"/>
      <c r="B13" s="54"/>
      <c r="C13" s="54"/>
      <c r="D13" s="54"/>
      <c r="E13" s="54"/>
      <c r="F13" s="54"/>
      <c r="G13" s="54"/>
      <c r="H13" s="54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54"/>
      <c r="AB13" s="54"/>
      <c r="AC13" s="54"/>
      <c r="AD13" s="54"/>
    </row>
    <row r="14" spans="1:30" ht="21.95" customHeight="1">
      <c r="A14" s="37" t="s">
        <v>90</v>
      </c>
      <c r="AC14" s="37" t="s">
        <v>87</v>
      </c>
    </row>
    <row r="15" spans="1:30" ht="21.95" customHeight="1">
      <c r="A15" s="225" t="s">
        <v>79</v>
      </c>
      <c r="B15" s="179"/>
      <c r="C15" s="179"/>
      <c r="D15" s="179"/>
      <c r="E15" s="179"/>
      <c r="F15" s="179"/>
      <c r="G15" s="179"/>
      <c r="H15" s="226"/>
      <c r="I15" s="231" t="s">
        <v>88</v>
      </c>
      <c r="J15" s="202"/>
      <c r="K15" s="202"/>
      <c r="L15" s="202"/>
      <c r="M15" s="202"/>
      <c r="N15" s="203"/>
      <c r="O15" s="231" t="s">
        <v>89</v>
      </c>
      <c r="P15" s="202"/>
      <c r="Q15" s="202"/>
      <c r="R15" s="202"/>
      <c r="S15" s="202"/>
      <c r="T15" s="203"/>
      <c r="U15" s="231" t="s">
        <v>30</v>
      </c>
      <c r="V15" s="202"/>
      <c r="W15" s="202"/>
      <c r="X15" s="202"/>
      <c r="Y15" s="202"/>
      <c r="Z15" s="203"/>
      <c r="AA15" s="225" t="s">
        <v>78</v>
      </c>
      <c r="AB15" s="179"/>
      <c r="AC15" s="179"/>
      <c r="AD15" s="226"/>
    </row>
    <row r="16" spans="1:30" ht="21.95" customHeight="1">
      <c r="A16" s="227" t="s">
        <v>80</v>
      </c>
      <c r="B16" s="228"/>
      <c r="C16" s="228"/>
      <c r="D16" s="228"/>
      <c r="E16" s="228"/>
      <c r="F16" s="228"/>
      <c r="G16" s="228"/>
      <c r="H16" s="229"/>
      <c r="I16" s="200">
        <v>8428</v>
      </c>
      <c r="J16" s="201"/>
      <c r="K16" s="201"/>
      <c r="L16" s="201"/>
      <c r="M16" s="201"/>
      <c r="N16" s="230"/>
      <c r="O16" s="200">
        <v>0</v>
      </c>
      <c r="P16" s="201"/>
      <c r="Q16" s="201"/>
      <c r="R16" s="201"/>
      <c r="S16" s="201"/>
      <c r="T16" s="230"/>
      <c r="U16" s="200">
        <f>SUM(I16:T16)</f>
        <v>8428</v>
      </c>
      <c r="V16" s="201"/>
      <c r="W16" s="201"/>
      <c r="X16" s="201"/>
      <c r="Y16" s="201"/>
      <c r="Z16" s="230"/>
      <c r="AA16" s="231"/>
      <c r="AB16" s="202"/>
      <c r="AC16" s="202"/>
      <c r="AD16" s="203"/>
    </row>
    <row r="17" spans="1:30" ht="21.95" customHeight="1">
      <c r="A17" s="221" t="s">
        <v>81</v>
      </c>
      <c r="B17" s="222"/>
      <c r="C17" s="222"/>
      <c r="D17" s="222"/>
      <c r="E17" s="222"/>
      <c r="F17" s="222"/>
      <c r="G17" s="222"/>
      <c r="H17" s="223"/>
      <c r="I17" s="191">
        <v>935</v>
      </c>
      <c r="J17" s="192"/>
      <c r="K17" s="192"/>
      <c r="L17" s="192"/>
      <c r="M17" s="192"/>
      <c r="N17" s="224"/>
      <c r="O17" s="191">
        <v>0</v>
      </c>
      <c r="P17" s="192"/>
      <c r="Q17" s="192"/>
      <c r="R17" s="192"/>
      <c r="S17" s="192"/>
      <c r="T17" s="224"/>
      <c r="U17" s="191">
        <f t="shared" ref="U17:U22" si="0">SUM(I17:T17)</f>
        <v>935</v>
      </c>
      <c r="V17" s="192"/>
      <c r="W17" s="192"/>
      <c r="X17" s="192"/>
      <c r="Y17" s="192"/>
      <c r="Z17" s="224"/>
      <c r="AA17" s="193"/>
      <c r="AB17" s="189"/>
      <c r="AC17" s="189"/>
      <c r="AD17" s="190"/>
    </row>
    <row r="18" spans="1:30" ht="21.95" customHeight="1">
      <c r="A18" s="221" t="s">
        <v>82</v>
      </c>
      <c r="B18" s="222"/>
      <c r="C18" s="222"/>
      <c r="D18" s="222"/>
      <c r="E18" s="222"/>
      <c r="F18" s="222"/>
      <c r="G18" s="222"/>
      <c r="H18" s="223"/>
      <c r="I18" s="191">
        <v>0</v>
      </c>
      <c r="J18" s="192"/>
      <c r="K18" s="192"/>
      <c r="L18" s="192"/>
      <c r="M18" s="192"/>
      <c r="N18" s="224"/>
      <c r="O18" s="191">
        <v>0</v>
      </c>
      <c r="P18" s="192"/>
      <c r="Q18" s="192"/>
      <c r="R18" s="192"/>
      <c r="S18" s="192"/>
      <c r="T18" s="224"/>
      <c r="U18" s="191">
        <f t="shared" si="0"/>
        <v>0</v>
      </c>
      <c r="V18" s="192"/>
      <c r="W18" s="192"/>
      <c r="X18" s="192"/>
      <c r="Y18" s="192"/>
      <c r="Z18" s="224"/>
      <c r="AA18" s="193"/>
      <c r="AB18" s="189"/>
      <c r="AC18" s="189"/>
      <c r="AD18" s="190"/>
    </row>
    <row r="19" spans="1:30" ht="21.95" customHeight="1">
      <c r="A19" s="221" t="s">
        <v>83</v>
      </c>
      <c r="B19" s="222"/>
      <c r="C19" s="222"/>
      <c r="D19" s="222"/>
      <c r="E19" s="222"/>
      <c r="F19" s="222"/>
      <c r="G19" s="222"/>
      <c r="H19" s="223"/>
      <c r="I19" s="191">
        <v>0</v>
      </c>
      <c r="J19" s="192"/>
      <c r="K19" s="192"/>
      <c r="L19" s="192"/>
      <c r="M19" s="192"/>
      <c r="N19" s="224"/>
      <c r="O19" s="191">
        <v>0</v>
      </c>
      <c r="P19" s="192"/>
      <c r="Q19" s="192"/>
      <c r="R19" s="192"/>
      <c r="S19" s="192"/>
      <c r="T19" s="224"/>
      <c r="U19" s="191">
        <f t="shared" si="0"/>
        <v>0</v>
      </c>
      <c r="V19" s="192"/>
      <c r="W19" s="192"/>
      <c r="X19" s="192"/>
      <c r="Y19" s="192"/>
      <c r="Z19" s="224"/>
      <c r="AA19" s="193"/>
      <c r="AB19" s="189"/>
      <c r="AC19" s="189"/>
      <c r="AD19" s="190"/>
    </row>
    <row r="20" spans="1:30" ht="21.95" customHeight="1">
      <c r="A20" s="221" t="s">
        <v>84</v>
      </c>
      <c r="B20" s="222"/>
      <c r="C20" s="222"/>
      <c r="D20" s="222"/>
      <c r="E20" s="222"/>
      <c r="F20" s="222"/>
      <c r="G20" s="222"/>
      <c r="H20" s="223"/>
      <c r="I20" s="191">
        <v>0</v>
      </c>
      <c r="J20" s="192"/>
      <c r="K20" s="192"/>
      <c r="L20" s="192"/>
      <c r="M20" s="192"/>
      <c r="N20" s="224"/>
      <c r="O20" s="191">
        <v>0</v>
      </c>
      <c r="P20" s="192"/>
      <c r="Q20" s="192"/>
      <c r="R20" s="192"/>
      <c r="S20" s="192"/>
      <c r="T20" s="224"/>
      <c r="U20" s="191">
        <f t="shared" si="0"/>
        <v>0</v>
      </c>
      <c r="V20" s="192"/>
      <c r="W20" s="192"/>
      <c r="X20" s="192"/>
      <c r="Y20" s="192"/>
      <c r="Z20" s="224"/>
      <c r="AA20" s="193"/>
      <c r="AB20" s="189"/>
      <c r="AC20" s="189"/>
      <c r="AD20" s="190"/>
    </row>
    <row r="21" spans="1:30" ht="21.95" customHeight="1">
      <c r="A21" s="221" t="s">
        <v>85</v>
      </c>
      <c r="B21" s="222"/>
      <c r="C21" s="222"/>
      <c r="D21" s="222"/>
      <c r="E21" s="222"/>
      <c r="F21" s="222"/>
      <c r="G21" s="222"/>
      <c r="H21" s="223"/>
      <c r="I21" s="191">
        <v>317</v>
      </c>
      <c r="J21" s="192"/>
      <c r="K21" s="192"/>
      <c r="L21" s="192"/>
      <c r="M21" s="192"/>
      <c r="N21" s="224"/>
      <c r="O21" s="191">
        <v>0</v>
      </c>
      <c r="P21" s="192"/>
      <c r="Q21" s="192"/>
      <c r="R21" s="192"/>
      <c r="S21" s="192"/>
      <c r="T21" s="224"/>
      <c r="U21" s="191">
        <f t="shared" si="0"/>
        <v>317</v>
      </c>
      <c r="V21" s="192"/>
      <c r="W21" s="192"/>
      <c r="X21" s="192"/>
      <c r="Y21" s="192"/>
      <c r="Z21" s="224"/>
      <c r="AA21" s="193"/>
      <c r="AB21" s="189"/>
      <c r="AC21" s="189"/>
      <c r="AD21" s="190"/>
    </row>
    <row r="22" spans="1:30" ht="21.95" customHeight="1">
      <c r="A22" s="221" t="s">
        <v>86</v>
      </c>
      <c r="B22" s="222"/>
      <c r="C22" s="222"/>
      <c r="D22" s="222"/>
      <c r="E22" s="222"/>
      <c r="F22" s="222"/>
      <c r="G22" s="222"/>
      <c r="H22" s="223"/>
      <c r="I22" s="191">
        <v>128</v>
      </c>
      <c r="J22" s="192"/>
      <c r="K22" s="192"/>
      <c r="L22" s="192"/>
      <c r="M22" s="192"/>
      <c r="N22" s="224"/>
      <c r="O22" s="191">
        <v>0</v>
      </c>
      <c r="P22" s="192"/>
      <c r="Q22" s="192"/>
      <c r="R22" s="192"/>
      <c r="S22" s="192"/>
      <c r="T22" s="224"/>
      <c r="U22" s="191">
        <f t="shared" si="0"/>
        <v>128</v>
      </c>
      <c r="V22" s="192"/>
      <c r="W22" s="192"/>
      <c r="X22" s="192"/>
      <c r="Y22" s="192"/>
      <c r="Z22" s="224"/>
      <c r="AA22" s="193"/>
      <c r="AB22" s="189"/>
      <c r="AC22" s="189"/>
      <c r="AD22" s="190"/>
    </row>
    <row r="23" spans="1:30" ht="21.95" customHeight="1">
      <c r="A23" s="221"/>
      <c r="B23" s="222"/>
      <c r="C23" s="222"/>
      <c r="D23" s="222"/>
      <c r="E23" s="222"/>
      <c r="F23" s="222"/>
      <c r="G23" s="222"/>
      <c r="H23" s="223"/>
      <c r="I23" s="191"/>
      <c r="J23" s="192"/>
      <c r="K23" s="192"/>
      <c r="L23" s="192"/>
      <c r="M23" s="192"/>
      <c r="N23" s="224"/>
      <c r="O23" s="191"/>
      <c r="P23" s="192"/>
      <c r="Q23" s="192"/>
      <c r="R23" s="192"/>
      <c r="S23" s="192"/>
      <c r="T23" s="224"/>
      <c r="U23" s="191"/>
      <c r="V23" s="192"/>
      <c r="W23" s="192"/>
      <c r="X23" s="192"/>
      <c r="Y23" s="192"/>
      <c r="Z23" s="224"/>
      <c r="AA23" s="193"/>
      <c r="AB23" s="189"/>
      <c r="AC23" s="189"/>
      <c r="AD23" s="190"/>
    </row>
    <row r="24" spans="1:30" ht="21.95" customHeight="1">
      <c r="A24" s="219" t="s">
        <v>279</v>
      </c>
      <c r="B24" s="205"/>
      <c r="C24" s="205"/>
      <c r="D24" s="205"/>
      <c r="E24" s="205"/>
      <c r="F24" s="205"/>
      <c r="G24" s="205"/>
      <c r="H24" s="206"/>
      <c r="I24" s="197">
        <f>SUM(I16:N23)</f>
        <v>9808</v>
      </c>
      <c r="J24" s="198"/>
      <c r="K24" s="198"/>
      <c r="L24" s="198"/>
      <c r="M24" s="198"/>
      <c r="N24" s="220"/>
      <c r="O24" s="197">
        <f>SUM(O16:T23)</f>
        <v>0</v>
      </c>
      <c r="P24" s="198"/>
      <c r="Q24" s="198"/>
      <c r="R24" s="198"/>
      <c r="S24" s="198"/>
      <c r="T24" s="220"/>
      <c r="U24" s="197">
        <f>SUM(I24:T24)</f>
        <v>9808</v>
      </c>
      <c r="V24" s="198"/>
      <c r="W24" s="198"/>
      <c r="X24" s="198"/>
      <c r="Y24" s="198"/>
      <c r="Z24" s="220"/>
      <c r="AA24" s="219"/>
      <c r="AB24" s="205"/>
      <c r="AC24" s="205"/>
      <c r="AD24" s="206"/>
    </row>
    <row r="25" spans="1:30" ht="21.95" customHeight="1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</row>
    <row r="26" spans="1:30" ht="21.95" customHeight="1"/>
    <row r="27" spans="1:30" ht="21.95" customHeight="1">
      <c r="A27" s="37" t="s">
        <v>91</v>
      </c>
      <c r="AC27" s="37" t="s">
        <v>87</v>
      </c>
    </row>
    <row r="28" spans="1:30" ht="21.95" customHeight="1">
      <c r="A28" s="225" t="s">
        <v>280</v>
      </c>
      <c r="B28" s="179"/>
      <c r="C28" s="179"/>
      <c r="D28" s="179"/>
      <c r="E28" s="179"/>
      <c r="F28" s="179"/>
      <c r="G28" s="179"/>
      <c r="H28" s="226"/>
      <c r="I28" s="231" t="s">
        <v>88</v>
      </c>
      <c r="J28" s="202"/>
      <c r="K28" s="202"/>
      <c r="L28" s="202"/>
      <c r="M28" s="202"/>
      <c r="N28" s="203"/>
      <c r="O28" s="231" t="s">
        <v>89</v>
      </c>
      <c r="P28" s="202"/>
      <c r="Q28" s="202"/>
      <c r="R28" s="202"/>
      <c r="S28" s="202"/>
      <c r="T28" s="203"/>
      <c r="U28" s="231" t="s">
        <v>30</v>
      </c>
      <c r="V28" s="202"/>
      <c r="W28" s="202"/>
      <c r="X28" s="202"/>
      <c r="Y28" s="202"/>
      <c r="Z28" s="203"/>
      <c r="AA28" s="225" t="s">
        <v>78</v>
      </c>
      <c r="AB28" s="179"/>
      <c r="AC28" s="179"/>
      <c r="AD28" s="226"/>
    </row>
    <row r="29" spans="1:30" ht="21.95" customHeight="1">
      <c r="A29" s="227" t="s">
        <v>92</v>
      </c>
      <c r="B29" s="228"/>
      <c r="C29" s="228"/>
      <c r="D29" s="228"/>
      <c r="E29" s="228"/>
      <c r="F29" s="228"/>
      <c r="G29" s="228"/>
      <c r="H29" s="229"/>
      <c r="I29" s="200">
        <v>14285</v>
      </c>
      <c r="J29" s="201"/>
      <c r="K29" s="201"/>
      <c r="L29" s="201"/>
      <c r="M29" s="201"/>
      <c r="N29" s="230"/>
      <c r="O29" s="200">
        <v>0</v>
      </c>
      <c r="P29" s="201"/>
      <c r="Q29" s="201"/>
      <c r="R29" s="201"/>
      <c r="S29" s="201"/>
      <c r="T29" s="230"/>
      <c r="U29" s="200">
        <f>SUM(I29:T29)</f>
        <v>14285</v>
      </c>
      <c r="V29" s="201"/>
      <c r="W29" s="201"/>
      <c r="X29" s="201"/>
      <c r="Y29" s="201"/>
      <c r="Z29" s="230"/>
      <c r="AA29" s="231"/>
      <c r="AB29" s="202"/>
      <c r="AC29" s="202"/>
      <c r="AD29" s="203"/>
    </row>
    <row r="30" spans="1:30" ht="21.95" customHeight="1">
      <c r="A30" s="221" t="s">
        <v>93</v>
      </c>
      <c r="B30" s="222"/>
      <c r="C30" s="222"/>
      <c r="D30" s="222"/>
      <c r="E30" s="222"/>
      <c r="F30" s="222"/>
      <c r="G30" s="222"/>
      <c r="H30" s="223"/>
      <c r="I30" s="191">
        <v>17900</v>
      </c>
      <c r="J30" s="192"/>
      <c r="K30" s="192"/>
      <c r="L30" s="192"/>
      <c r="M30" s="192"/>
      <c r="N30" s="224"/>
      <c r="O30" s="191">
        <v>10000</v>
      </c>
      <c r="P30" s="192"/>
      <c r="Q30" s="192"/>
      <c r="R30" s="192"/>
      <c r="S30" s="192"/>
      <c r="T30" s="224"/>
      <c r="U30" s="191">
        <f>SUM(I30:T30)</f>
        <v>27900</v>
      </c>
      <c r="V30" s="192"/>
      <c r="W30" s="192"/>
      <c r="X30" s="192"/>
      <c r="Y30" s="192"/>
      <c r="Z30" s="224"/>
      <c r="AA30" s="193"/>
      <c r="AB30" s="189"/>
      <c r="AC30" s="189"/>
      <c r="AD30" s="190"/>
    </row>
    <row r="31" spans="1:30" ht="21.95" customHeight="1">
      <c r="A31" s="221" t="s">
        <v>94</v>
      </c>
      <c r="B31" s="222"/>
      <c r="C31" s="222"/>
      <c r="D31" s="222"/>
      <c r="E31" s="222"/>
      <c r="F31" s="222"/>
      <c r="G31" s="222"/>
      <c r="H31" s="223"/>
      <c r="I31" s="191">
        <v>0</v>
      </c>
      <c r="J31" s="192"/>
      <c r="K31" s="192"/>
      <c r="L31" s="192"/>
      <c r="M31" s="192"/>
      <c r="N31" s="224"/>
      <c r="O31" s="191">
        <v>0</v>
      </c>
      <c r="P31" s="192"/>
      <c r="Q31" s="192"/>
      <c r="R31" s="192"/>
      <c r="S31" s="192"/>
      <c r="T31" s="224"/>
      <c r="U31" s="191">
        <f>SUM(I31:T31)</f>
        <v>0</v>
      </c>
      <c r="V31" s="192"/>
      <c r="W31" s="192"/>
      <c r="X31" s="192"/>
      <c r="Y31" s="192"/>
      <c r="Z31" s="224"/>
      <c r="AA31" s="193"/>
      <c r="AB31" s="189"/>
      <c r="AC31" s="189"/>
      <c r="AD31" s="190"/>
    </row>
    <row r="32" spans="1:30" ht="21.95" customHeight="1">
      <c r="A32" s="221" t="s">
        <v>86</v>
      </c>
      <c r="B32" s="222"/>
      <c r="C32" s="222"/>
      <c r="D32" s="222"/>
      <c r="E32" s="222"/>
      <c r="F32" s="222"/>
      <c r="G32" s="222"/>
      <c r="H32" s="223"/>
      <c r="I32" s="191">
        <v>9030</v>
      </c>
      <c r="J32" s="192"/>
      <c r="K32" s="192"/>
      <c r="L32" s="192"/>
      <c r="M32" s="192"/>
      <c r="N32" s="224"/>
      <c r="O32" s="191">
        <v>0</v>
      </c>
      <c r="P32" s="192"/>
      <c r="Q32" s="192"/>
      <c r="R32" s="192"/>
      <c r="S32" s="192"/>
      <c r="T32" s="224"/>
      <c r="U32" s="191">
        <f>SUM(I32:T32)</f>
        <v>9030</v>
      </c>
      <c r="V32" s="192"/>
      <c r="W32" s="192"/>
      <c r="X32" s="192"/>
      <c r="Y32" s="192"/>
      <c r="Z32" s="224"/>
      <c r="AA32" s="193"/>
      <c r="AB32" s="189"/>
      <c r="AC32" s="189"/>
      <c r="AD32" s="190"/>
    </row>
    <row r="33" spans="1:30" ht="21.95" customHeight="1">
      <c r="A33" s="219" t="s">
        <v>281</v>
      </c>
      <c r="B33" s="205"/>
      <c r="C33" s="205"/>
      <c r="D33" s="205"/>
      <c r="E33" s="205"/>
      <c r="F33" s="205"/>
      <c r="G33" s="205"/>
      <c r="H33" s="206"/>
      <c r="I33" s="197">
        <f>SUM(I29:N32)</f>
        <v>41215</v>
      </c>
      <c r="J33" s="198"/>
      <c r="K33" s="198"/>
      <c r="L33" s="198"/>
      <c r="M33" s="198"/>
      <c r="N33" s="220"/>
      <c r="O33" s="197">
        <f>SUM(O29:T32)</f>
        <v>10000</v>
      </c>
      <c r="P33" s="198"/>
      <c r="Q33" s="198"/>
      <c r="R33" s="198"/>
      <c r="S33" s="198"/>
      <c r="T33" s="220"/>
      <c r="U33" s="197">
        <f>SUM(I33:T33)</f>
        <v>51215</v>
      </c>
      <c r="V33" s="198"/>
      <c r="W33" s="198"/>
      <c r="X33" s="198"/>
      <c r="Y33" s="198"/>
      <c r="Z33" s="220"/>
      <c r="AA33" s="219"/>
      <c r="AB33" s="205"/>
      <c r="AC33" s="205"/>
      <c r="AD33" s="206"/>
    </row>
    <row r="34" spans="1:30" ht="21.95" customHeight="1">
      <c r="A34" s="54"/>
      <c r="B34" s="54"/>
      <c r="C34" s="54"/>
      <c r="D34" s="54"/>
      <c r="E34" s="54"/>
      <c r="F34" s="54"/>
      <c r="G34" s="54"/>
      <c r="H34" s="54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54"/>
      <c r="AB34" s="54"/>
      <c r="AC34" s="54"/>
      <c r="AD34" s="54"/>
    </row>
    <row r="35" spans="1:30" ht="21.95" customHeight="1">
      <c r="A35" s="54"/>
      <c r="B35" s="54"/>
      <c r="C35" s="54"/>
      <c r="D35" s="54"/>
      <c r="E35" s="54"/>
      <c r="F35" s="54"/>
      <c r="G35" s="54"/>
      <c r="H35" s="54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54"/>
      <c r="AB35" s="54"/>
      <c r="AC35" s="54"/>
      <c r="AD35" s="54"/>
    </row>
    <row r="36" spans="1:30" ht="21.75" customHeight="1"/>
    <row r="37" spans="1:30" ht="21.95" customHeight="1"/>
    <row r="38" spans="1:30" ht="20.25" customHeight="1"/>
    <row r="39" spans="1:30" ht="24" customHeight="1">
      <c r="A39" s="171" t="s">
        <v>291</v>
      </c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</row>
  </sheetData>
  <mergeCells count="141">
    <mergeCell ref="J1:U1"/>
    <mergeCell ref="O6:Q6"/>
    <mergeCell ref="R6:T6"/>
    <mergeCell ref="O7:Q7"/>
    <mergeCell ref="R7:T7"/>
    <mergeCell ref="I7:K7"/>
    <mergeCell ref="L7:N7"/>
    <mergeCell ref="O4:T4"/>
    <mergeCell ref="I6:K6"/>
    <mergeCell ref="L6:N6"/>
    <mergeCell ref="U6:W6"/>
    <mergeCell ref="A4:H5"/>
    <mergeCell ref="I4:N4"/>
    <mergeCell ref="AA6:AD6"/>
    <mergeCell ref="AA7:AD7"/>
    <mergeCell ref="AA8:AD8"/>
    <mergeCell ref="AA9:AD9"/>
    <mergeCell ref="X6:Z6"/>
    <mergeCell ref="U7:W7"/>
    <mergeCell ref="I5:K5"/>
    <mergeCell ref="L5:N5"/>
    <mergeCell ref="O5:Q5"/>
    <mergeCell ref="R5:T5"/>
    <mergeCell ref="I8:K8"/>
    <mergeCell ref="L8:N8"/>
    <mergeCell ref="AA4:AD5"/>
    <mergeCell ref="O8:Q8"/>
    <mergeCell ref="R8:T8"/>
    <mergeCell ref="U4:Z4"/>
    <mergeCell ref="U5:W5"/>
    <mergeCell ref="X5:Z5"/>
    <mergeCell ref="X9:Z9"/>
    <mergeCell ref="X7:Z7"/>
    <mergeCell ref="U8:W8"/>
    <mergeCell ref="X8:Z8"/>
    <mergeCell ref="AA11:AD11"/>
    <mergeCell ref="A6:H6"/>
    <mergeCell ref="A7:H7"/>
    <mergeCell ref="A8:H8"/>
    <mergeCell ref="A9:H9"/>
    <mergeCell ref="A10:H10"/>
    <mergeCell ref="I9:K9"/>
    <mergeCell ref="L9:N9"/>
    <mergeCell ref="O10:Q10"/>
    <mergeCell ref="R10:T10"/>
    <mergeCell ref="AA10:AD10"/>
    <mergeCell ref="A16:H16"/>
    <mergeCell ref="I16:N16"/>
    <mergeCell ref="A17:H17"/>
    <mergeCell ref="U9:W9"/>
    <mergeCell ref="A15:H15"/>
    <mergeCell ref="I10:K10"/>
    <mergeCell ref="L10:N10"/>
    <mergeCell ref="O9:Q9"/>
    <mergeCell ref="R9:T9"/>
    <mergeCell ref="A11:H11"/>
    <mergeCell ref="U11:W11"/>
    <mergeCell ref="O11:Q11"/>
    <mergeCell ref="R11:T11"/>
    <mergeCell ref="I11:K11"/>
    <mergeCell ref="L11:N11"/>
    <mergeCell ref="U10:W10"/>
    <mergeCell ref="I17:N17"/>
    <mergeCell ref="O17:T17"/>
    <mergeCell ref="U17:Z17"/>
    <mergeCell ref="X10:Z10"/>
    <mergeCell ref="X11:Z11"/>
    <mergeCell ref="AA16:AD16"/>
    <mergeCell ref="AA15:AD15"/>
    <mergeCell ref="AA24:AD24"/>
    <mergeCell ref="O24:T24"/>
    <mergeCell ref="U24:Z24"/>
    <mergeCell ref="I23:N23"/>
    <mergeCell ref="AA18:AD18"/>
    <mergeCell ref="AA19:AD19"/>
    <mergeCell ref="AA17:AD17"/>
    <mergeCell ref="AA20:AD20"/>
    <mergeCell ref="AA23:AD23"/>
    <mergeCell ref="O23:T23"/>
    <mergeCell ref="U23:Z23"/>
    <mergeCell ref="AA22:AD22"/>
    <mergeCell ref="O22:T22"/>
    <mergeCell ref="I21:N21"/>
    <mergeCell ref="O16:T16"/>
    <mergeCell ref="U16:Z16"/>
    <mergeCell ref="I15:N15"/>
    <mergeCell ref="O15:T15"/>
    <mergeCell ref="U15:Z15"/>
    <mergeCell ref="A18:H18"/>
    <mergeCell ref="I18:N18"/>
    <mergeCell ref="O18:T18"/>
    <mergeCell ref="U18:Z18"/>
    <mergeCell ref="A20:H20"/>
    <mergeCell ref="I20:N20"/>
    <mergeCell ref="O20:T20"/>
    <mergeCell ref="AA21:AD21"/>
    <mergeCell ref="O21:T21"/>
    <mergeCell ref="U21:Z21"/>
    <mergeCell ref="U20:Z20"/>
    <mergeCell ref="A21:H21"/>
    <mergeCell ref="AA28:AD28"/>
    <mergeCell ref="A29:H29"/>
    <mergeCell ref="I29:N29"/>
    <mergeCell ref="O29:T29"/>
    <mergeCell ref="U29:Z29"/>
    <mergeCell ref="AA29:AD29"/>
    <mergeCell ref="U28:Z28"/>
    <mergeCell ref="O28:T28"/>
    <mergeCell ref="A19:H19"/>
    <mergeCell ref="I19:N19"/>
    <mergeCell ref="O19:T19"/>
    <mergeCell ref="U19:Z19"/>
    <mergeCell ref="A22:H22"/>
    <mergeCell ref="I22:N22"/>
    <mergeCell ref="A23:H23"/>
    <mergeCell ref="A24:H24"/>
    <mergeCell ref="I24:N24"/>
    <mergeCell ref="U22:Z22"/>
    <mergeCell ref="A28:H28"/>
    <mergeCell ref="I28:N28"/>
    <mergeCell ref="A30:H30"/>
    <mergeCell ref="I30:N30"/>
    <mergeCell ref="O30:T30"/>
    <mergeCell ref="U32:Z32"/>
    <mergeCell ref="AA30:AD30"/>
    <mergeCell ref="A31:H31"/>
    <mergeCell ref="I31:N31"/>
    <mergeCell ref="O31:T31"/>
    <mergeCell ref="U31:Z31"/>
    <mergeCell ref="AA31:AD31"/>
    <mergeCell ref="U30:Z30"/>
    <mergeCell ref="A39:AD39"/>
    <mergeCell ref="AA32:AD32"/>
    <mergeCell ref="A33:H33"/>
    <mergeCell ref="I33:N33"/>
    <mergeCell ref="O33:T33"/>
    <mergeCell ref="U33:Z33"/>
    <mergeCell ref="AA33:AD33"/>
    <mergeCell ref="A32:H32"/>
    <mergeCell ref="I32:N32"/>
    <mergeCell ref="O32:T32"/>
  </mergeCells>
  <phoneticPr fontId="2"/>
  <pageMargins left="0.98425196850393704" right="0.59055118110236227" top="0.98425196850393704" bottom="0.19685039370078741" header="0.5118110236220472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73"/>
  <sheetViews>
    <sheetView zoomScaleNormal="100" workbookViewId="0">
      <selection activeCell="AS28" sqref="AS28"/>
    </sheetView>
  </sheetViews>
  <sheetFormatPr defaultColWidth="2.83203125" defaultRowHeight="14.25"/>
  <cols>
    <col min="1" max="62" width="3.83203125" style="59" customWidth="1"/>
    <col min="63" max="16384" width="2.83203125" style="59"/>
  </cols>
  <sheetData>
    <row r="1" spans="1:30" s="64" customFormat="1" ht="21" customHeight="1">
      <c r="K1" s="256" t="s">
        <v>134</v>
      </c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</row>
    <row r="2" spans="1:30" ht="21" customHeight="1"/>
    <row r="3" spans="1:30" ht="21" customHeight="1">
      <c r="A3" s="59" t="s">
        <v>96</v>
      </c>
      <c r="I3" s="59" t="s">
        <v>303</v>
      </c>
      <c r="J3" s="59" t="s">
        <v>307</v>
      </c>
      <c r="K3" s="171" t="s">
        <v>203</v>
      </c>
      <c r="L3" s="171"/>
      <c r="M3" s="59" t="s">
        <v>42</v>
      </c>
      <c r="N3" s="171" t="s">
        <v>190</v>
      </c>
      <c r="O3" s="171"/>
      <c r="P3" s="59" t="s">
        <v>44</v>
      </c>
      <c r="Q3" s="171" t="s">
        <v>191</v>
      </c>
      <c r="R3" s="171"/>
      <c r="S3" s="59" t="s">
        <v>97</v>
      </c>
      <c r="T3" s="171" t="s">
        <v>271</v>
      </c>
      <c r="U3" s="171"/>
      <c r="V3" s="171"/>
      <c r="W3" s="59" t="s">
        <v>98</v>
      </c>
      <c r="X3" s="171" t="s">
        <v>272</v>
      </c>
      <c r="Y3" s="171"/>
      <c r="Z3" s="59" t="s">
        <v>109</v>
      </c>
      <c r="AA3" s="59" t="s">
        <v>112</v>
      </c>
      <c r="AB3" s="59" t="s">
        <v>113</v>
      </c>
    </row>
    <row r="4" spans="1:30" ht="21" customHeight="1">
      <c r="T4" s="171" t="s">
        <v>273</v>
      </c>
      <c r="U4" s="171"/>
      <c r="V4" s="171"/>
      <c r="W4" s="59" t="s">
        <v>98</v>
      </c>
      <c r="X4" s="171" t="s">
        <v>272</v>
      </c>
      <c r="Y4" s="171"/>
      <c r="Z4" s="59" t="s">
        <v>109</v>
      </c>
      <c r="AA4" s="59" t="s">
        <v>110</v>
      </c>
      <c r="AB4" s="59" t="s">
        <v>111</v>
      </c>
    </row>
    <row r="5" spans="1:30" ht="21" customHeight="1"/>
    <row r="6" spans="1:30" ht="21" customHeight="1">
      <c r="A6" s="59" t="s">
        <v>99</v>
      </c>
      <c r="I6" s="254" t="s">
        <v>181</v>
      </c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</row>
    <row r="7" spans="1:30" ht="21" customHeight="1"/>
    <row r="8" spans="1:30" ht="21" customHeight="1">
      <c r="A8" s="59" t="s">
        <v>100</v>
      </c>
      <c r="I8" s="59" t="s">
        <v>103</v>
      </c>
      <c r="J8" s="62" t="s">
        <v>101</v>
      </c>
      <c r="K8" s="62" t="s">
        <v>102</v>
      </c>
      <c r="L8" s="171" t="s">
        <v>274</v>
      </c>
      <c r="M8" s="171"/>
      <c r="N8" s="171"/>
      <c r="O8" s="59" t="s">
        <v>104</v>
      </c>
      <c r="P8" s="59" t="s">
        <v>105</v>
      </c>
      <c r="Q8" s="59" t="s">
        <v>106</v>
      </c>
      <c r="R8" s="59" t="s">
        <v>107</v>
      </c>
      <c r="S8" s="171" t="s">
        <v>275</v>
      </c>
      <c r="T8" s="171"/>
      <c r="U8" s="171"/>
      <c r="V8" s="59" t="s">
        <v>104</v>
      </c>
      <c r="W8" s="59" t="s">
        <v>108</v>
      </c>
    </row>
    <row r="9" spans="1:30" ht="21" customHeight="1">
      <c r="I9" s="254" t="s">
        <v>182</v>
      </c>
      <c r="J9" s="254"/>
      <c r="K9" s="254"/>
      <c r="L9" s="254"/>
      <c r="M9" s="254"/>
      <c r="N9" s="254"/>
      <c r="O9" s="254"/>
      <c r="P9" s="254"/>
      <c r="Q9" s="254"/>
      <c r="R9" s="254"/>
      <c r="T9" s="254" t="s">
        <v>184</v>
      </c>
      <c r="U9" s="254"/>
      <c r="V9" s="254"/>
      <c r="W9" s="254"/>
      <c r="X9" s="254"/>
      <c r="Y9" s="254"/>
      <c r="Z9" s="254"/>
      <c r="AA9" s="254"/>
      <c r="AB9" s="254"/>
      <c r="AC9" s="254"/>
    </row>
    <row r="10" spans="1:30" ht="21" customHeight="1">
      <c r="I10" s="254" t="s">
        <v>184</v>
      </c>
      <c r="J10" s="254"/>
      <c r="K10" s="254"/>
      <c r="L10" s="254"/>
      <c r="M10" s="254"/>
      <c r="N10" s="254"/>
      <c r="O10" s="254"/>
      <c r="P10" s="254"/>
      <c r="Q10" s="254"/>
      <c r="R10" s="254"/>
      <c r="T10" s="254" t="s">
        <v>184</v>
      </c>
      <c r="U10" s="254"/>
      <c r="V10" s="254"/>
      <c r="W10" s="254"/>
      <c r="X10" s="254"/>
      <c r="Y10" s="254"/>
      <c r="Z10" s="254"/>
      <c r="AA10" s="254"/>
      <c r="AB10" s="254"/>
      <c r="AC10" s="254"/>
    </row>
    <row r="11" spans="1:30" ht="21" customHeight="1">
      <c r="I11" s="254" t="s">
        <v>184</v>
      </c>
      <c r="J11" s="254"/>
      <c r="K11" s="254"/>
      <c r="L11" s="254"/>
      <c r="M11" s="254"/>
      <c r="N11" s="254"/>
      <c r="O11" s="254"/>
      <c r="P11" s="254"/>
      <c r="Q11" s="254"/>
      <c r="R11" s="254"/>
      <c r="T11" s="254" t="s">
        <v>184</v>
      </c>
      <c r="U11" s="254"/>
      <c r="V11" s="254"/>
      <c r="W11" s="254"/>
      <c r="X11" s="254"/>
      <c r="Y11" s="254"/>
      <c r="Z11" s="254"/>
      <c r="AA11" s="254"/>
      <c r="AB11" s="254"/>
      <c r="AC11" s="254"/>
    </row>
    <row r="12" spans="1:30" ht="21" customHeight="1">
      <c r="I12" s="254" t="s">
        <v>184</v>
      </c>
      <c r="J12" s="254"/>
      <c r="K12" s="254"/>
      <c r="L12" s="254"/>
      <c r="M12" s="254"/>
      <c r="N12" s="254"/>
      <c r="O12" s="254"/>
      <c r="P12" s="254"/>
      <c r="Q12" s="254"/>
      <c r="R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</row>
    <row r="13" spans="1:30" ht="21" customHeight="1"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</row>
    <row r="14" spans="1:30" ht="20.100000000000001" customHeight="1">
      <c r="A14" s="59" t="s">
        <v>114</v>
      </c>
    </row>
    <row r="15" spans="1:30" ht="20.100000000000001" customHeight="1"/>
    <row r="16" spans="1:30" ht="20.100000000000001" customHeight="1">
      <c r="D16" s="94" t="s">
        <v>214</v>
      </c>
      <c r="E16" s="94"/>
      <c r="F16" s="94"/>
      <c r="G16" s="94"/>
      <c r="H16" s="94"/>
      <c r="I16" s="94"/>
      <c r="J16" s="58"/>
      <c r="K16" s="171" t="s">
        <v>185</v>
      </c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59" t="s">
        <v>115</v>
      </c>
    </row>
    <row r="17" spans="3:30" ht="20.100000000000001" customHeight="1"/>
    <row r="18" spans="3:30" ht="20.100000000000001" customHeight="1">
      <c r="D18" s="253" t="s">
        <v>37</v>
      </c>
      <c r="E18" s="253"/>
      <c r="F18" s="253"/>
      <c r="G18" s="253"/>
      <c r="H18" s="253"/>
      <c r="I18" s="253"/>
      <c r="K18" s="171" t="s">
        <v>174</v>
      </c>
      <c r="L18" s="171"/>
      <c r="M18" s="171"/>
      <c r="N18" s="171"/>
      <c r="O18" s="171"/>
      <c r="P18" s="171"/>
      <c r="Q18" s="171"/>
      <c r="R18" s="59" t="s">
        <v>39</v>
      </c>
      <c r="S18" s="59" t="s">
        <v>120</v>
      </c>
      <c r="U18" s="171" t="s">
        <v>207</v>
      </c>
      <c r="V18" s="171"/>
      <c r="W18" s="171"/>
      <c r="X18" s="171"/>
      <c r="Y18" s="171"/>
      <c r="Z18" s="171"/>
      <c r="AA18" s="171"/>
      <c r="AB18" s="59" t="s">
        <v>38</v>
      </c>
    </row>
    <row r="19" spans="3:30" ht="20.100000000000001" customHeight="1"/>
    <row r="20" spans="3:30" ht="20.100000000000001" customHeight="1">
      <c r="D20" s="253" t="s">
        <v>116</v>
      </c>
      <c r="E20" s="253"/>
      <c r="F20" s="253"/>
      <c r="G20" s="253"/>
      <c r="H20" s="253"/>
      <c r="I20" s="253"/>
      <c r="K20" s="59" t="s">
        <v>121</v>
      </c>
      <c r="L20" s="255">
        <v>100000</v>
      </c>
      <c r="M20" s="255"/>
      <c r="N20" s="255"/>
      <c r="O20" s="255"/>
      <c r="P20" s="255"/>
      <c r="Q20" s="255"/>
      <c r="R20" s="255"/>
      <c r="S20" s="59" t="s">
        <v>123</v>
      </c>
      <c r="T20" s="59" t="s">
        <v>122</v>
      </c>
    </row>
    <row r="21" spans="3:30" ht="20.100000000000001" customHeight="1"/>
    <row r="22" spans="3:30" ht="20.100000000000001" customHeight="1">
      <c r="D22" s="253" t="s">
        <v>118</v>
      </c>
      <c r="E22" s="253"/>
      <c r="F22" s="253"/>
      <c r="G22" s="253"/>
      <c r="H22" s="253"/>
      <c r="I22" s="253"/>
      <c r="K22" s="59" t="s">
        <v>42</v>
      </c>
      <c r="L22" s="171" t="s">
        <v>310</v>
      </c>
      <c r="M22" s="171"/>
      <c r="N22" s="171"/>
      <c r="O22" s="171"/>
      <c r="P22" s="59" t="s">
        <v>50</v>
      </c>
    </row>
    <row r="23" spans="3:30" ht="20.100000000000001" customHeight="1"/>
    <row r="24" spans="3:30" ht="20.100000000000001" customHeight="1">
      <c r="D24" s="253" t="s">
        <v>117</v>
      </c>
      <c r="E24" s="253"/>
      <c r="F24" s="253"/>
      <c r="G24" s="253"/>
      <c r="H24" s="253"/>
      <c r="I24" s="253"/>
      <c r="K24" s="167" t="s">
        <v>303</v>
      </c>
      <c r="L24" s="167" t="s">
        <v>307</v>
      </c>
      <c r="M24" s="171" t="s">
        <v>323</v>
      </c>
      <c r="N24" s="171"/>
      <c r="O24" s="59" t="s">
        <v>42</v>
      </c>
      <c r="P24" s="171" t="s">
        <v>186</v>
      </c>
      <c r="Q24" s="171"/>
      <c r="R24" s="59" t="s">
        <v>44</v>
      </c>
      <c r="S24" s="59" t="s">
        <v>112</v>
      </c>
      <c r="T24" s="59" t="s">
        <v>113</v>
      </c>
      <c r="U24" s="167" t="s">
        <v>303</v>
      </c>
      <c r="V24" s="167" t="s">
        <v>307</v>
      </c>
      <c r="W24" s="171" t="s">
        <v>324</v>
      </c>
      <c r="X24" s="171"/>
      <c r="Y24" s="59" t="s">
        <v>42</v>
      </c>
      <c r="Z24" s="171" t="s">
        <v>187</v>
      </c>
      <c r="AA24" s="171"/>
      <c r="AB24" s="59" t="s">
        <v>44</v>
      </c>
      <c r="AC24" s="59" t="s">
        <v>110</v>
      </c>
      <c r="AD24" s="59" t="s">
        <v>111</v>
      </c>
    </row>
    <row r="25" spans="3:30" ht="20.100000000000001" customHeight="1"/>
    <row r="26" spans="3:30" ht="20.100000000000001" customHeight="1">
      <c r="D26" s="253" t="s">
        <v>119</v>
      </c>
      <c r="E26" s="253"/>
      <c r="F26" s="253"/>
      <c r="G26" s="253"/>
      <c r="H26" s="253"/>
      <c r="I26" s="253"/>
      <c r="K26" s="254" t="s">
        <v>188</v>
      </c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</row>
    <row r="27" spans="3:30" ht="20.100000000000001" customHeight="1">
      <c r="K27" s="254" t="s">
        <v>183</v>
      </c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</row>
    <row r="28" spans="3:30" ht="20.100000000000001" customHeight="1">
      <c r="D28" s="253" t="s">
        <v>124</v>
      </c>
      <c r="E28" s="253"/>
      <c r="F28" s="253"/>
      <c r="G28" s="253"/>
      <c r="H28" s="253"/>
      <c r="I28" s="253"/>
      <c r="K28" s="254" t="s">
        <v>189</v>
      </c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</row>
    <row r="29" spans="3:30" ht="20.100000000000001" customHeight="1"/>
    <row r="30" spans="3:30" ht="20.100000000000001" customHeight="1">
      <c r="D30" s="253" t="s">
        <v>86</v>
      </c>
      <c r="E30" s="253"/>
      <c r="F30" s="253"/>
      <c r="G30" s="253"/>
      <c r="H30" s="253"/>
      <c r="I30" s="253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</row>
    <row r="31" spans="3:30" ht="20.100000000000001" customHeight="1"/>
    <row r="32" spans="3:30" ht="20.100000000000001" customHeight="1">
      <c r="C32" s="59" t="s">
        <v>125</v>
      </c>
    </row>
    <row r="33" spans="1:30" ht="20.100000000000001" customHeight="1"/>
    <row r="34" spans="1:30" ht="20.100000000000001" customHeight="1">
      <c r="E34" s="167" t="s">
        <v>303</v>
      </c>
      <c r="F34" s="167" t="s">
        <v>307</v>
      </c>
      <c r="G34" s="171" t="s">
        <v>203</v>
      </c>
      <c r="H34" s="171"/>
      <c r="I34" s="59" t="s">
        <v>42</v>
      </c>
      <c r="J34" s="171" t="s">
        <v>190</v>
      </c>
      <c r="K34" s="171"/>
      <c r="L34" s="59" t="s">
        <v>44</v>
      </c>
      <c r="M34" s="171" t="s">
        <v>191</v>
      </c>
      <c r="N34" s="171"/>
      <c r="O34" s="59" t="s">
        <v>97</v>
      </c>
    </row>
    <row r="35" spans="1:30" ht="20.100000000000001" customHeight="1"/>
    <row r="36" spans="1:30" ht="20.100000000000001" customHeight="1">
      <c r="M36" s="253" t="s">
        <v>63</v>
      </c>
      <c r="N36" s="253"/>
      <c r="O36" s="253"/>
      <c r="P36" s="253"/>
      <c r="Q36" s="253"/>
      <c r="S36" s="254" t="s">
        <v>192</v>
      </c>
      <c r="T36" s="254"/>
      <c r="U36" s="254"/>
      <c r="V36" s="254"/>
      <c r="W36" s="254"/>
      <c r="X36" s="254"/>
      <c r="Y36" s="254"/>
      <c r="Z36" s="254"/>
      <c r="AA36" s="254"/>
      <c r="AB36" s="254"/>
      <c r="AC36" s="58"/>
    </row>
    <row r="37" spans="1:30" ht="20.100000000000001" customHeight="1"/>
    <row r="38" spans="1:30" ht="20.100000000000001" customHeight="1">
      <c r="M38" s="253" t="s">
        <v>23</v>
      </c>
      <c r="N38" s="253"/>
      <c r="O38" s="253"/>
      <c r="P38" s="253"/>
      <c r="Q38" s="253"/>
      <c r="S38" s="254" t="s">
        <v>193</v>
      </c>
      <c r="T38" s="254"/>
      <c r="U38" s="254"/>
      <c r="V38" s="254"/>
      <c r="W38" s="254"/>
      <c r="X38" s="254"/>
      <c r="Y38" s="254"/>
      <c r="Z38" s="254"/>
      <c r="AA38" s="254"/>
      <c r="AB38" s="254"/>
      <c r="AC38" s="59" t="s">
        <v>26</v>
      </c>
    </row>
    <row r="39" spans="1:30" ht="20.100000000000001" customHeight="1"/>
    <row r="40" spans="1:30" s="37" customFormat="1" ht="21.95" customHeight="1"/>
    <row r="41" spans="1:30" s="37" customFormat="1" ht="20.25" customHeight="1"/>
    <row r="42" spans="1:30" s="37" customFormat="1" ht="13.5" customHeight="1">
      <c r="A42" s="171" t="s">
        <v>292</v>
      </c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</row>
    <row r="43" spans="1:30" ht="21.95" customHeight="1"/>
    <row r="44" spans="1:30" ht="21.95" customHeight="1"/>
    <row r="45" spans="1:30" ht="21.95" customHeight="1"/>
    <row r="46" spans="1:30" ht="21.95" customHeight="1"/>
    <row r="47" spans="1:30" ht="21.95" customHeight="1"/>
    <row r="48" spans="1:30" ht="21.95" customHeight="1"/>
    <row r="49" ht="21.95" customHeight="1"/>
    <row r="50" ht="21.95" customHeight="1"/>
    <row r="51" ht="21.95" customHeight="1"/>
    <row r="52" ht="21.95" customHeight="1"/>
    <row r="53" ht="21.95" customHeight="1"/>
    <row r="54" ht="21.95" customHeight="1"/>
    <row r="55" ht="21.95" customHeight="1"/>
    <row r="56" ht="21.95" customHeight="1"/>
    <row r="57" ht="21.95" customHeight="1"/>
    <row r="58" ht="21.95" customHeight="1"/>
    <row r="59" ht="21.95" customHeight="1"/>
    <row r="60" ht="21.95" customHeight="1"/>
    <row r="61" ht="21.95" customHeight="1"/>
    <row r="62" ht="21.95" customHeight="1"/>
    <row r="63" ht="21.95" customHeight="1"/>
    <row r="64" ht="21.95" customHeight="1"/>
    <row r="65" ht="21.95" customHeight="1"/>
    <row r="66" ht="21.95" customHeight="1"/>
    <row r="67" ht="21.95" customHeight="1"/>
    <row r="68" ht="21.95" customHeight="1"/>
    <row r="69" ht="21.95" customHeight="1"/>
    <row r="70" ht="21.95" customHeight="1"/>
    <row r="71" ht="21.95" customHeight="1"/>
    <row r="72" ht="21.95" customHeight="1"/>
    <row r="73" ht="21.95" customHeight="1"/>
  </sheetData>
  <mergeCells count="49">
    <mergeCell ref="K1:V1"/>
    <mergeCell ref="I9:R9"/>
    <mergeCell ref="T9:AC9"/>
    <mergeCell ref="D22:I22"/>
    <mergeCell ref="X3:Y3"/>
    <mergeCell ref="T3:V3"/>
    <mergeCell ref="T4:V4"/>
    <mergeCell ref="X4:Y4"/>
    <mergeCell ref="K3:L3"/>
    <mergeCell ref="N3:O3"/>
    <mergeCell ref="Q3:R3"/>
    <mergeCell ref="I12:R12"/>
    <mergeCell ref="T12:AC12"/>
    <mergeCell ref="I13:R13"/>
    <mergeCell ref="T13:AC13"/>
    <mergeCell ref="I6:AD6"/>
    <mergeCell ref="L8:N8"/>
    <mergeCell ref="S8:U8"/>
    <mergeCell ref="A42:AD42"/>
    <mergeCell ref="W24:X24"/>
    <mergeCell ref="Z24:AA24"/>
    <mergeCell ref="D28:I28"/>
    <mergeCell ref="K28:AD28"/>
    <mergeCell ref="S38:AB38"/>
    <mergeCell ref="S36:AB36"/>
    <mergeCell ref="G34:H34"/>
    <mergeCell ref="J34:K34"/>
    <mergeCell ref="D26:I26"/>
    <mergeCell ref="D18:I18"/>
    <mergeCell ref="D20:I20"/>
    <mergeCell ref="I10:R10"/>
    <mergeCell ref="T10:AC10"/>
    <mergeCell ref="I11:R11"/>
    <mergeCell ref="T11:AC11"/>
    <mergeCell ref="K18:Q18"/>
    <mergeCell ref="U18:AA18"/>
    <mergeCell ref="L20:R20"/>
    <mergeCell ref="K16:U16"/>
    <mergeCell ref="L22:O22"/>
    <mergeCell ref="D30:I30"/>
    <mergeCell ref="D24:I24"/>
    <mergeCell ref="M38:Q38"/>
    <mergeCell ref="M36:Q36"/>
    <mergeCell ref="K30:AD30"/>
    <mergeCell ref="M24:N24"/>
    <mergeCell ref="P24:Q24"/>
    <mergeCell ref="K26:AD26"/>
    <mergeCell ref="K27:AD27"/>
    <mergeCell ref="M34:N34"/>
  </mergeCells>
  <phoneticPr fontId="2"/>
  <pageMargins left="0.98425196850393704" right="0.59055118110236227" top="0.98425196850393704" bottom="0.19685039370078741" header="0.51181102362204722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0"/>
  <sheetViews>
    <sheetView zoomScaleNormal="100" workbookViewId="0"/>
  </sheetViews>
  <sheetFormatPr defaultRowHeight="12"/>
  <cols>
    <col min="1" max="1" width="3.83203125" style="98" customWidth="1"/>
    <col min="2" max="2" width="3.6640625" style="98" customWidth="1"/>
    <col min="3" max="3" width="25.33203125" style="99" customWidth="1"/>
    <col min="4" max="14" width="12.1640625" style="98" customWidth="1"/>
    <col min="15" max="15" width="12.5" style="98" customWidth="1"/>
    <col min="16" max="16384" width="9.33203125" style="98"/>
  </cols>
  <sheetData>
    <row r="1" spans="1:16" ht="21.75" customHeight="1">
      <c r="A1" s="146" t="s">
        <v>215</v>
      </c>
      <c r="B1" s="139"/>
      <c r="C1" s="140"/>
      <c r="D1" s="141"/>
      <c r="F1" s="142" t="s">
        <v>216</v>
      </c>
      <c r="G1" s="143" t="s">
        <v>336</v>
      </c>
      <c r="H1" s="143" t="s">
        <v>217</v>
      </c>
      <c r="I1" s="143">
        <v>9</v>
      </c>
      <c r="J1" s="143" t="s">
        <v>218</v>
      </c>
      <c r="K1" s="144" t="s">
        <v>219</v>
      </c>
      <c r="L1" s="143" t="s">
        <v>337</v>
      </c>
      <c r="M1" s="143" t="s">
        <v>217</v>
      </c>
      <c r="N1" s="143">
        <v>4</v>
      </c>
      <c r="O1" s="158" t="s">
        <v>220</v>
      </c>
    </row>
    <row r="2" spans="1:16" ht="11.25" customHeight="1" thickBot="1">
      <c r="F2" s="100"/>
      <c r="N2" s="93"/>
      <c r="O2" s="93" t="s">
        <v>221</v>
      </c>
    </row>
    <row r="3" spans="1:16" s="105" customFormat="1" ht="15.95" customHeight="1">
      <c r="A3" s="101"/>
      <c r="B3" s="102"/>
      <c r="C3" s="103" t="s">
        <v>282</v>
      </c>
      <c r="D3" s="104" t="s">
        <v>311</v>
      </c>
      <c r="E3" s="104" t="s">
        <v>325</v>
      </c>
      <c r="F3" s="104" t="s">
        <v>326</v>
      </c>
      <c r="G3" s="104" t="s">
        <v>327</v>
      </c>
      <c r="H3" s="104" t="s">
        <v>328</v>
      </c>
      <c r="I3" s="104" t="s">
        <v>329</v>
      </c>
      <c r="J3" s="104" t="s">
        <v>330</v>
      </c>
      <c r="K3" s="104" t="s">
        <v>331</v>
      </c>
      <c r="L3" s="104" t="s">
        <v>332</v>
      </c>
      <c r="M3" s="104" t="s">
        <v>333</v>
      </c>
      <c r="N3" s="104" t="s">
        <v>334</v>
      </c>
      <c r="O3" s="170" t="s">
        <v>335</v>
      </c>
      <c r="P3" s="168"/>
    </row>
    <row r="4" spans="1:16" s="105" customFormat="1" ht="15.95" customHeight="1">
      <c r="A4" s="106"/>
      <c r="B4" s="107"/>
      <c r="C4" s="108" t="s">
        <v>222</v>
      </c>
      <c r="D4" s="135">
        <v>286666</v>
      </c>
      <c r="E4" s="135">
        <v>295560</v>
      </c>
      <c r="F4" s="135">
        <v>308390</v>
      </c>
      <c r="G4" s="135">
        <v>333440</v>
      </c>
      <c r="H4" s="135">
        <v>342840</v>
      </c>
      <c r="I4" s="135">
        <v>345670</v>
      </c>
      <c r="J4" s="109"/>
      <c r="K4" s="109"/>
      <c r="L4" s="109"/>
      <c r="M4" s="109"/>
      <c r="N4" s="109"/>
      <c r="O4" s="149"/>
    </row>
    <row r="5" spans="1:16" s="105" customFormat="1" ht="15.95" customHeight="1">
      <c r="A5" s="110"/>
      <c r="B5" s="111" t="s">
        <v>223</v>
      </c>
      <c r="C5" s="112" t="s">
        <v>224</v>
      </c>
      <c r="D5" s="136">
        <v>14588</v>
      </c>
      <c r="E5" s="136">
        <v>14250</v>
      </c>
      <c r="F5" s="136">
        <v>13800</v>
      </c>
      <c r="G5" s="136">
        <v>13800</v>
      </c>
      <c r="H5" s="136">
        <v>13800</v>
      </c>
      <c r="I5" s="136">
        <v>13800</v>
      </c>
      <c r="J5" s="113"/>
      <c r="K5" s="113"/>
      <c r="L5" s="113"/>
      <c r="M5" s="113"/>
      <c r="N5" s="113"/>
      <c r="O5" s="150"/>
    </row>
    <row r="6" spans="1:16" s="105" customFormat="1" ht="15.95" customHeight="1">
      <c r="A6" s="110"/>
      <c r="B6" s="111"/>
      <c r="C6" s="112" t="s">
        <v>225</v>
      </c>
      <c r="D6" s="136">
        <v>159742</v>
      </c>
      <c r="E6" s="136">
        <v>160100</v>
      </c>
      <c r="F6" s="136">
        <v>160100</v>
      </c>
      <c r="G6" s="136">
        <v>160100</v>
      </c>
      <c r="H6" s="136">
        <v>160100</v>
      </c>
      <c r="I6" s="136">
        <v>160100</v>
      </c>
      <c r="J6" s="113"/>
      <c r="K6" s="113"/>
      <c r="L6" s="113"/>
      <c r="M6" s="113"/>
      <c r="N6" s="113"/>
      <c r="O6" s="150"/>
    </row>
    <row r="7" spans="1:16" s="105" customFormat="1" ht="15.95" customHeight="1">
      <c r="A7" s="110" t="s">
        <v>226</v>
      </c>
      <c r="B7" s="111"/>
      <c r="C7" s="165" t="s">
        <v>297</v>
      </c>
      <c r="D7" s="114">
        <v>7734</v>
      </c>
      <c r="E7" s="114">
        <v>10100</v>
      </c>
      <c r="F7" s="114">
        <v>12800</v>
      </c>
      <c r="G7" s="114">
        <v>13500</v>
      </c>
      <c r="H7" s="114">
        <v>14200</v>
      </c>
      <c r="I7" s="114">
        <v>15300</v>
      </c>
      <c r="J7" s="114"/>
      <c r="K7" s="114"/>
      <c r="L7" s="114"/>
      <c r="M7" s="114"/>
      <c r="N7" s="114"/>
      <c r="O7" s="151"/>
    </row>
    <row r="8" spans="1:16" s="105" customFormat="1" ht="15.95" customHeight="1">
      <c r="A8" s="110"/>
      <c r="B8" s="111" t="s">
        <v>227</v>
      </c>
      <c r="C8" s="112" t="s">
        <v>228</v>
      </c>
      <c r="D8" s="114">
        <v>18869</v>
      </c>
      <c r="E8" s="114">
        <v>2600</v>
      </c>
      <c r="F8" s="114">
        <v>36300</v>
      </c>
      <c r="G8" s="114">
        <v>55700</v>
      </c>
      <c r="H8" s="114">
        <v>4900</v>
      </c>
      <c r="I8" s="114">
        <v>1200</v>
      </c>
      <c r="J8" s="114"/>
      <c r="K8" s="114"/>
      <c r="L8" s="114"/>
      <c r="M8" s="114"/>
      <c r="N8" s="114"/>
      <c r="O8" s="151"/>
    </row>
    <row r="9" spans="1:16" s="105" customFormat="1" ht="15.95" customHeight="1">
      <c r="A9" s="110"/>
      <c r="B9" s="115"/>
      <c r="C9" s="116" t="s">
        <v>229</v>
      </c>
      <c r="D9" s="117">
        <f>SUM(D4:D8)</f>
        <v>487599</v>
      </c>
      <c r="E9" s="117">
        <f t="shared" ref="E9:O9" si="0">SUM(E4:E8)</f>
        <v>482610</v>
      </c>
      <c r="F9" s="117">
        <f t="shared" si="0"/>
        <v>531390</v>
      </c>
      <c r="G9" s="117">
        <f t="shared" si="0"/>
        <v>576540</v>
      </c>
      <c r="H9" s="117">
        <f t="shared" si="0"/>
        <v>535840</v>
      </c>
      <c r="I9" s="117">
        <f t="shared" si="0"/>
        <v>536070</v>
      </c>
      <c r="J9" s="117">
        <f t="shared" si="0"/>
        <v>0</v>
      </c>
      <c r="K9" s="117">
        <f t="shared" si="0"/>
        <v>0</v>
      </c>
      <c r="L9" s="117">
        <f t="shared" si="0"/>
        <v>0</v>
      </c>
      <c r="M9" s="117">
        <f t="shared" si="0"/>
        <v>0</v>
      </c>
      <c r="N9" s="117">
        <f t="shared" si="0"/>
        <v>0</v>
      </c>
      <c r="O9" s="152">
        <f t="shared" si="0"/>
        <v>0</v>
      </c>
    </row>
    <row r="10" spans="1:16" s="105" customFormat="1" ht="15.95" customHeight="1">
      <c r="A10" s="110"/>
      <c r="B10" s="111" t="s">
        <v>230</v>
      </c>
      <c r="C10" s="108" t="s">
        <v>231</v>
      </c>
      <c r="D10" s="97">
        <v>100000</v>
      </c>
      <c r="E10" s="97">
        <v>0</v>
      </c>
      <c r="F10" s="97">
        <v>30000</v>
      </c>
      <c r="G10" s="97">
        <v>0</v>
      </c>
      <c r="H10" s="97">
        <v>0</v>
      </c>
      <c r="I10" s="97">
        <v>0</v>
      </c>
      <c r="J10" s="97"/>
      <c r="K10" s="97"/>
      <c r="L10" s="97"/>
      <c r="M10" s="97"/>
      <c r="N10" s="97"/>
      <c r="O10" s="153"/>
    </row>
    <row r="11" spans="1:16" s="105" customFormat="1" ht="15.95" customHeight="1">
      <c r="A11" s="110"/>
      <c r="B11" s="111" t="s">
        <v>232</v>
      </c>
      <c r="C11" s="112" t="s">
        <v>233</v>
      </c>
      <c r="D11" s="114">
        <v>40000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/>
      <c r="K11" s="114"/>
      <c r="L11" s="114"/>
      <c r="M11" s="114"/>
      <c r="N11" s="114"/>
      <c r="O11" s="151"/>
    </row>
    <row r="12" spans="1:16" s="105" customFormat="1" ht="15.95" customHeight="1">
      <c r="A12" s="110"/>
      <c r="B12" s="115" t="s">
        <v>234</v>
      </c>
      <c r="C12" s="116" t="s">
        <v>235</v>
      </c>
      <c r="D12" s="117">
        <f>SUM(D10:D11)</f>
        <v>140000</v>
      </c>
      <c r="E12" s="117">
        <f t="shared" ref="E12:O12" si="1">SUM(E10:E11)</f>
        <v>0</v>
      </c>
      <c r="F12" s="117">
        <f t="shared" si="1"/>
        <v>30000</v>
      </c>
      <c r="G12" s="117">
        <f t="shared" si="1"/>
        <v>0</v>
      </c>
      <c r="H12" s="117">
        <f t="shared" si="1"/>
        <v>0</v>
      </c>
      <c r="I12" s="117">
        <f t="shared" si="1"/>
        <v>0</v>
      </c>
      <c r="J12" s="117">
        <f t="shared" si="1"/>
        <v>0</v>
      </c>
      <c r="K12" s="117">
        <f t="shared" si="1"/>
        <v>0</v>
      </c>
      <c r="L12" s="117">
        <f t="shared" si="1"/>
        <v>0</v>
      </c>
      <c r="M12" s="117">
        <f t="shared" si="1"/>
        <v>0</v>
      </c>
      <c r="N12" s="117">
        <f t="shared" si="1"/>
        <v>0</v>
      </c>
      <c r="O12" s="152">
        <f t="shared" si="1"/>
        <v>0</v>
      </c>
    </row>
    <row r="13" spans="1:16" s="105" customFormat="1" ht="15.95" customHeight="1">
      <c r="A13" s="110"/>
      <c r="B13" s="111"/>
      <c r="C13" s="108" t="s">
        <v>236</v>
      </c>
      <c r="D13" s="97">
        <v>0</v>
      </c>
      <c r="E13" s="97">
        <v>0</v>
      </c>
      <c r="F13" s="97">
        <v>0</v>
      </c>
      <c r="G13" s="97">
        <v>0</v>
      </c>
      <c r="H13" s="97">
        <v>0</v>
      </c>
      <c r="I13" s="97">
        <v>0</v>
      </c>
      <c r="J13" s="97"/>
      <c r="K13" s="97"/>
      <c r="L13" s="97"/>
      <c r="M13" s="97"/>
      <c r="N13" s="97"/>
      <c r="O13" s="153"/>
    </row>
    <row r="14" spans="1:16" s="105" customFormat="1" ht="15.95" customHeight="1">
      <c r="A14" s="110"/>
      <c r="B14" s="111" t="s">
        <v>237</v>
      </c>
      <c r="C14" s="112" t="s">
        <v>238</v>
      </c>
      <c r="D14" s="114">
        <v>51615</v>
      </c>
      <c r="E14" s="114">
        <v>48900</v>
      </c>
      <c r="F14" s="114">
        <v>49300</v>
      </c>
      <c r="G14" s="114">
        <v>49400</v>
      </c>
      <c r="H14" s="114">
        <v>49800</v>
      </c>
      <c r="I14" s="114">
        <v>51500</v>
      </c>
      <c r="J14" s="114"/>
      <c r="K14" s="114"/>
      <c r="L14" s="114"/>
      <c r="M14" s="114"/>
      <c r="N14" s="114"/>
      <c r="O14" s="151"/>
    </row>
    <row r="15" spans="1:16" s="105" customFormat="1" ht="15.95" customHeight="1">
      <c r="A15" s="110" t="s">
        <v>239</v>
      </c>
      <c r="B15" s="111" t="s">
        <v>240</v>
      </c>
      <c r="C15" s="112" t="s">
        <v>241</v>
      </c>
      <c r="D15" s="114">
        <v>2605</v>
      </c>
      <c r="E15" s="114">
        <v>2910</v>
      </c>
      <c r="F15" s="114">
        <v>2910</v>
      </c>
      <c r="G15" s="114">
        <v>2910</v>
      </c>
      <c r="H15" s="114">
        <v>2910</v>
      </c>
      <c r="I15" s="114">
        <v>2910</v>
      </c>
      <c r="J15" s="114"/>
      <c r="K15" s="114"/>
      <c r="L15" s="114"/>
      <c r="M15" s="114"/>
      <c r="N15" s="114"/>
      <c r="O15" s="151"/>
    </row>
    <row r="16" spans="1:16" s="105" customFormat="1" ht="15.95" customHeight="1">
      <c r="A16" s="110"/>
      <c r="B16" s="111" t="s">
        <v>242</v>
      </c>
      <c r="C16" s="112" t="s">
        <v>243</v>
      </c>
      <c r="D16" s="114">
        <v>-48104</v>
      </c>
      <c r="E16" s="114">
        <v>-48300</v>
      </c>
      <c r="F16" s="114">
        <v>-52300</v>
      </c>
      <c r="G16" s="114">
        <v>-53500</v>
      </c>
      <c r="H16" s="114">
        <v>-55600</v>
      </c>
      <c r="I16" s="114">
        <v>-56300</v>
      </c>
      <c r="J16" s="114"/>
      <c r="K16" s="114"/>
      <c r="L16" s="114"/>
      <c r="M16" s="114"/>
      <c r="N16" s="114"/>
      <c r="O16" s="151"/>
    </row>
    <row r="17" spans="1:15" s="105" customFormat="1" ht="15.95" customHeight="1">
      <c r="A17" s="110"/>
      <c r="B17" s="115"/>
      <c r="C17" s="118" t="s">
        <v>244</v>
      </c>
      <c r="D17" s="119">
        <v>49176</v>
      </c>
      <c r="E17" s="119">
        <v>56208</v>
      </c>
      <c r="F17" s="119">
        <v>59588</v>
      </c>
      <c r="G17" s="119">
        <v>63436</v>
      </c>
      <c r="H17" s="119">
        <v>58339</v>
      </c>
      <c r="I17" s="119">
        <v>48657</v>
      </c>
      <c r="J17" s="119"/>
      <c r="K17" s="119"/>
      <c r="L17" s="119"/>
      <c r="M17" s="119"/>
      <c r="N17" s="119"/>
      <c r="O17" s="154"/>
    </row>
    <row r="18" spans="1:15" s="105" customFormat="1" ht="15.95" customHeight="1" thickBot="1">
      <c r="A18" s="120"/>
      <c r="B18" s="257" t="s">
        <v>283</v>
      </c>
      <c r="C18" s="258"/>
      <c r="D18" s="121">
        <f>D9+D12+D13+D14+D15+D16+D17</f>
        <v>682891</v>
      </c>
      <c r="E18" s="121">
        <f t="shared" ref="E18:O18" si="2">E9+E12+E13+E14+E15+E16+E17</f>
        <v>542328</v>
      </c>
      <c r="F18" s="121">
        <f t="shared" si="2"/>
        <v>620888</v>
      </c>
      <c r="G18" s="121">
        <f t="shared" si="2"/>
        <v>638786</v>
      </c>
      <c r="H18" s="121">
        <f t="shared" si="2"/>
        <v>591289</v>
      </c>
      <c r="I18" s="121">
        <f t="shared" si="2"/>
        <v>582837</v>
      </c>
      <c r="J18" s="121">
        <f t="shared" si="2"/>
        <v>0</v>
      </c>
      <c r="K18" s="121">
        <f t="shared" si="2"/>
        <v>0</v>
      </c>
      <c r="L18" s="121">
        <f t="shared" si="2"/>
        <v>0</v>
      </c>
      <c r="M18" s="121">
        <f t="shared" si="2"/>
        <v>0</v>
      </c>
      <c r="N18" s="134">
        <f t="shared" si="2"/>
        <v>0</v>
      </c>
      <c r="O18" s="155">
        <f t="shared" si="2"/>
        <v>0</v>
      </c>
    </row>
    <row r="19" spans="1:15" s="105" customFormat="1" ht="15.95" customHeight="1">
      <c r="A19" s="110"/>
      <c r="B19" s="111"/>
      <c r="C19" s="122" t="s">
        <v>210</v>
      </c>
      <c r="D19" s="97">
        <v>319953</v>
      </c>
      <c r="E19" s="97">
        <v>321530</v>
      </c>
      <c r="F19" s="97">
        <v>367070</v>
      </c>
      <c r="G19" s="97">
        <v>372600</v>
      </c>
      <c r="H19" s="97">
        <v>378900</v>
      </c>
      <c r="I19" s="97">
        <v>385200</v>
      </c>
      <c r="J19" s="97" t="s">
        <v>342</v>
      </c>
      <c r="K19" s="97"/>
      <c r="L19" s="97"/>
      <c r="M19" s="97"/>
      <c r="N19" s="97"/>
      <c r="O19" s="153"/>
    </row>
    <row r="20" spans="1:15" s="105" customFormat="1" ht="15.95" customHeight="1">
      <c r="A20" s="110"/>
      <c r="B20" s="111" t="s">
        <v>223</v>
      </c>
      <c r="C20" s="112" t="s">
        <v>245</v>
      </c>
      <c r="D20" s="114">
        <v>73305</v>
      </c>
      <c r="E20" s="114">
        <v>70500</v>
      </c>
      <c r="F20" s="114">
        <v>79900</v>
      </c>
      <c r="G20" s="114">
        <v>81800</v>
      </c>
      <c r="H20" s="114">
        <v>82940</v>
      </c>
      <c r="I20" s="114">
        <v>83500</v>
      </c>
      <c r="J20" s="114"/>
      <c r="K20" s="114"/>
      <c r="L20" s="114"/>
      <c r="M20" s="114"/>
      <c r="N20" s="114"/>
      <c r="O20" s="151"/>
    </row>
    <row r="21" spans="1:15" s="105" customFormat="1" ht="15.95" customHeight="1">
      <c r="A21" s="110"/>
      <c r="B21" s="111"/>
      <c r="C21" s="112" t="s">
        <v>246</v>
      </c>
      <c r="D21" s="114">
        <v>7716</v>
      </c>
      <c r="E21" s="114">
        <v>6869</v>
      </c>
      <c r="F21" s="114">
        <v>6495</v>
      </c>
      <c r="G21" s="114">
        <v>5971</v>
      </c>
      <c r="H21" s="114">
        <v>3677</v>
      </c>
      <c r="I21" s="114">
        <v>4684</v>
      </c>
      <c r="J21" s="114"/>
      <c r="K21" s="114"/>
      <c r="L21" s="114"/>
      <c r="M21" s="114"/>
      <c r="N21" s="114"/>
      <c r="O21" s="151"/>
    </row>
    <row r="22" spans="1:15" s="105" customFormat="1" ht="15.95" customHeight="1">
      <c r="A22" s="110" t="s">
        <v>247</v>
      </c>
      <c r="B22" s="111" t="s">
        <v>227</v>
      </c>
      <c r="C22" s="112" t="s">
        <v>248</v>
      </c>
      <c r="D22" s="114">
        <v>9610</v>
      </c>
      <c r="E22" s="114">
        <v>5400</v>
      </c>
      <c r="F22" s="114">
        <v>6000</v>
      </c>
      <c r="G22" s="114">
        <v>52686</v>
      </c>
      <c r="H22" s="114">
        <v>6500</v>
      </c>
      <c r="I22" s="114">
        <v>6500</v>
      </c>
      <c r="J22" s="114"/>
      <c r="K22" s="114"/>
      <c r="L22" s="114"/>
      <c r="M22" s="114"/>
      <c r="N22" s="114"/>
      <c r="O22" s="151"/>
    </row>
    <row r="23" spans="1:15" s="105" customFormat="1" ht="15.95" customHeight="1">
      <c r="A23" s="110"/>
      <c r="B23" s="115"/>
      <c r="C23" s="116" t="s">
        <v>249</v>
      </c>
      <c r="D23" s="117">
        <f>SUM(D19:D22)</f>
        <v>410584</v>
      </c>
      <c r="E23" s="117">
        <f t="shared" ref="E23:O23" si="3">SUM(E19:E22)</f>
        <v>404299</v>
      </c>
      <c r="F23" s="117">
        <f t="shared" si="3"/>
        <v>459465</v>
      </c>
      <c r="G23" s="117">
        <f t="shared" si="3"/>
        <v>513057</v>
      </c>
      <c r="H23" s="117">
        <f t="shared" si="3"/>
        <v>472017</v>
      </c>
      <c r="I23" s="117">
        <f t="shared" si="3"/>
        <v>479884</v>
      </c>
      <c r="J23" s="117">
        <f t="shared" si="3"/>
        <v>0</v>
      </c>
      <c r="K23" s="117">
        <f t="shared" si="3"/>
        <v>0</v>
      </c>
      <c r="L23" s="117">
        <f t="shared" si="3"/>
        <v>0</v>
      </c>
      <c r="M23" s="117">
        <f t="shared" si="3"/>
        <v>0</v>
      </c>
      <c r="N23" s="117">
        <f t="shared" si="3"/>
        <v>0</v>
      </c>
      <c r="O23" s="152">
        <f t="shared" si="3"/>
        <v>0</v>
      </c>
    </row>
    <row r="24" spans="1:15" s="105" customFormat="1" ht="15.95" customHeight="1">
      <c r="A24" s="110"/>
      <c r="B24" s="111" t="s">
        <v>230</v>
      </c>
      <c r="C24" s="108" t="s">
        <v>231</v>
      </c>
      <c r="D24" s="97">
        <v>45900</v>
      </c>
      <c r="E24" s="97">
        <v>30100</v>
      </c>
      <c r="F24" s="97">
        <v>29700</v>
      </c>
      <c r="G24" s="97">
        <v>27300</v>
      </c>
      <c r="H24" s="97">
        <v>25400</v>
      </c>
      <c r="I24" s="97">
        <v>5000</v>
      </c>
      <c r="J24" s="97"/>
      <c r="K24" s="97"/>
      <c r="L24" s="97"/>
      <c r="M24" s="97"/>
      <c r="N24" s="97"/>
      <c r="O24" s="153"/>
    </row>
    <row r="25" spans="1:15" s="105" customFormat="1" ht="15.95" customHeight="1">
      <c r="A25" s="110"/>
      <c r="B25" s="111" t="s">
        <v>232</v>
      </c>
      <c r="C25" s="112" t="s">
        <v>233</v>
      </c>
      <c r="D25" s="114">
        <v>40000</v>
      </c>
      <c r="E25" s="114">
        <v>0</v>
      </c>
      <c r="F25" s="114">
        <v>0</v>
      </c>
      <c r="G25" s="114">
        <v>0</v>
      </c>
      <c r="H25" s="114">
        <v>0</v>
      </c>
      <c r="I25" s="114">
        <v>0</v>
      </c>
      <c r="J25" s="114"/>
      <c r="K25" s="114"/>
      <c r="L25" s="114"/>
      <c r="M25" s="114"/>
      <c r="N25" s="114"/>
      <c r="O25" s="151"/>
    </row>
    <row r="26" spans="1:15" s="105" customFormat="1" ht="15.95" customHeight="1">
      <c r="A26" s="110"/>
      <c r="B26" s="115" t="s">
        <v>234</v>
      </c>
      <c r="C26" s="116" t="s">
        <v>250</v>
      </c>
      <c r="D26" s="117">
        <f>SUM(D24:D25)</f>
        <v>85900</v>
      </c>
      <c r="E26" s="117">
        <f t="shared" ref="E26:O26" si="4">SUM(E24:E25)</f>
        <v>30100</v>
      </c>
      <c r="F26" s="117">
        <f t="shared" si="4"/>
        <v>29700</v>
      </c>
      <c r="G26" s="117">
        <f t="shared" si="4"/>
        <v>27300</v>
      </c>
      <c r="H26" s="117">
        <f t="shared" si="4"/>
        <v>25400</v>
      </c>
      <c r="I26" s="117">
        <f t="shared" si="4"/>
        <v>5000</v>
      </c>
      <c r="J26" s="117">
        <f t="shared" si="4"/>
        <v>0</v>
      </c>
      <c r="K26" s="117">
        <f t="shared" si="4"/>
        <v>0</v>
      </c>
      <c r="L26" s="117">
        <f t="shared" si="4"/>
        <v>0</v>
      </c>
      <c r="M26" s="117">
        <f t="shared" si="4"/>
        <v>0</v>
      </c>
      <c r="N26" s="117">
        <f t="shared" si="4"/>
        <v>0</v>
      </c>
      <c r="O26" s="152">
        <f t="shared" si="4"/>
        <v>0</v>
      </c>
    </row>
    <row r="27" spans="1:15" s="105" customFormat="1" ht="15.95" customHeight="1">
      <c r="A27" s="110"/>
      <c r="B27" s="111"/>
      <c r="C27" s="108" t="s">
        <v>251</v>
      </c>
      <c r="D27" s="97">
        <v>120000</v>
      </c>
      <c r="E27" s="97">
        <v>7540</v>
      </c>
      <c r="F27" s="97">
        <v>50000</v>
      </c>
      <c r="G27" s="97">
        <v>0</v>
      </c>
      <c r="H27" s="97">
        <v>0</v>
      </c>
      <c r="I27" s="97">
        <v>0</v>
      </c>
      <c r="J27" s="97"/>
      <c r="K27" s="97"/>
      <c r="L27" s="97"/>
      <c r="M27" s="97"/>
      <c r="N27" s="97"/>
      <c r="O27" s="153"/>
    </row>
    <row r="28" spans="1:15" s="105" customFormat="1" ht="15.95" customHeight="1">
      <c r="A28" s="110"/>
      <c r="B28" s="111" t="s">
        <v>237</v>
      </c>
      <c r="C28" s="112" t="s">
        <v>252</v>
      </c>
      <c r="D28" s="114">
        <v>26549</v>
      </c>
      <c r="E28" s="114">
        <v>40000</v>
      </c>
      <c r="F28" s="114">
        <v>17400</v>
      </c>
      <c r="G28" s="114">
        <v>41200</v>
      </c>
      <c r="H28" s="114">
        <v>45400</v>
      </c>
      <c r="I28" s="114">
        <v>40000</v>
      </c>
      <c r="J28" s="114"/>
      <c r="K28" s="114"/>
      <c r="L28" s="114"/>
      <c r="M28" s="114"/>
      <c r="N28" s="114"/>
      <c r="O28" s="151"/>
    </row>
    <row r="29" spans="1:15" s="105" customFormat="1" ht="15.95" customHeight="1">
      <c r="A29" s="110" t="s">
        <v>253</v>
      </c>
      <c r="B29" s="111" t="s">
        <v>240</v>
      </c>
      <c r="C29" s="112" t="s">
        <v>241</v>
      </c>
      <c r="D29" s="114">
        <v>2150</v>
      </c>
      <c r="E29" s="114">
        <v>2000</v>
      </c>
      <c r="F29" s="114">
        <v>2087</v>
      </c>
      <c r="G29" s="114">
        <v>50</v>
      </c>
      <c r="H29" s="114">
        <v>1015</v>
      </c>
      <c r="I29" s="114">
        <v>1300</v>
      </c>
      <c r="J29" s="114"/>
      <c r="K29" s="114"/>
      <c r="L29" s="114"/>
      <c r="M29" s="114"/>
      <c r="N29" s="114"/>
      <c r="O29" s="151"/>
    </row>
    <row r="30" spans="1:15" s="105" customFormat="1" ht="15.95" customHeight="1">
      <c r="A30" s="110"/>
      <c r="B30" s="111" t="s">
        <v>242</v>
      </c>
      <c r="C30" s="112" t="s">
        <v>254</v>
      </c>
      <c r="D30" s="114">
        <v>-1200</v>
      </c>
      <c r="E30" s="114">
        <v>-1200</v>
      </c>
      <c r="F30" s="114">
        <v>-1200</v>
      </c>
      <c r="G30" s="114">
        <v>-1200</v>
      </c>
      <c r="H30" s="114">
        <v>-1200</v>
      </c>
      <c r="I30" s="114">
        <v>-1200</v>
      </c>
      <c r="J30" s="114"/>
      <c r="K30" s="114"/>
      <c r="L30" s="114"/>
      <c r="M30" s="114"/>
      <c r="N30" s="114"/>
      <c r="O30" s="151"/>
    </row>
    <row r="31" spans="1:15" s="105" customFormat="1" ht="15.95" customHeight="1">
      <c r="A31" s="110"/>
      <c r="B31" s="115"/>
      <c r="C31" s="123" t="s">
        <v>298</v>
      </c>
      <c r="D31" s="119">
        <v>56208</v>
      </c>
      <c r="E31" s="119">
        <v>59588</v>
      </c>
      <c r="F31" s="119">
        <v>63436</v>
      </c>
      <c r="G31" s="119">
        <v>58339</v>
      </c>
      <c r="H31" s="119">
        <v>48657</v>
      </c>
      <c r="I31" s="119">
        <v>48653</v>
      </c>
      <c r="J31" s="119"/>
      <c r="K31" s="119"/>
      <c r="L31" s="119"/>
      <c r="M31" s="119"/>
      <c r="N31" s="119"/>
      <c r="O31" s="154"/>
    </row>
    <row r="32" spans="1:15" s="105" customFormat="1" ht="15.95" customHeight="1" thickBot="1">
      <c r="A32" s="120"/>
      <c r="B32" s="257" t="s">
        <v>283</v>
      </c>
      <c r="C32" s="258"/>
      <c r="D32" s="121">
        <f>D23+D26+D27+D28+D29+D30+D31</f>
        <v>700191</v>
      </c>
      <c r="E32" s="121">
        <f t="shared" ref="E32:O32" si="5">E23+E26+E27+E28+E29+E30+E31</f>
        <v>542327</v>
      </c>
      <c r="F32" s="121">
        <f t="shared" si="5"/>
        <v>620888</v>
      </c>
      <c r="G32" s="121">
        <f t="shared" si="5"/>
        <v>638746</v>
      </c>
      <c r="H32" s="121">
        <f t="shared" si="5"/>
        <v>591289</v>
      </c>
      <c r="I32" s="121">
        <f t="shared" si="5"/>
        <v>573637</v>
      </c>
      <c r="J32" s="121">
        <f t="shared" si="5"/>
        <v>0</v>
      </c>
      <c r="K32" s="121">
        <f t="shared" si="5"/>
        <v>0</v>
      </c>
      <c r="L32" s="121">
        <f t="shared" si="5"/>
        <v>0</v>
      </c>
      <c r="M32" s="121">
        <f t="shared" si="5"/>
        <v>0</v>
      </c>
      <c r="N32" s="121">
        <f t="shared" si="5"/>
        <v>0</v>
      </c>
      <c r="O32" s="156">
        <f t="shared" si="5"/>
        <v>0</v>
      </c>
    </row>
    <row r="33" spans="1:15" s="105" customFormat="1" ht="7.5" customHeight="1" thickBot="1">
      <c r="A33" s="124"/>
      <c r="C33" s="125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7"/>
      <c r="O33" s="127"/>
    </row>
    <row r="34" spans="1:15" s="105" customFormat="1" ht="15.95" customHeight="1">
      <c r="A34" s="128" t="s">
        <v>255</v>
      </c>
      <c r="B34" s="102"/>
      <c r="C34" s="129"/>
      <c r="D34" s="130">
        <f>D9-D23</f>
        <v>77015</v>
      </c>
      <c r="E34" s="130">
        <f t="shared" ref="E34:N34" si="6">E9-E23</f>
        <v>78311</v>
      </c>
      <c r="F34" s="130">
        <f t="shared" si="6"/>
        <v>71925</v>
      </c>
      <c r="G34" s="130">
        <f t="shared" si="6"/>
        <v>63483</v>
      </c>
      <c r="H34" s="130">
        <f t="shared" si="6"/>
        <v>63823</v>
      </c>
      <c r="I34" s="130">
        <f t="shared" si="6"/>
        <v>56186</v>
      </c>
      <c r="J34" s="130">
        <f t="shared" si="6"/>
        <v>0</v>
      </c>
      <c r="K34" s="130">
        <f t="shared" si="6"/>
        <v>0</v>
      </c>
      <c r="L34" s="130">
        <f t="shared" si="6"/>
        <v>0</v>
      </c>
      <c r="M34" s="130">
        <f t="shared" si="6"/>
        <v>0</v>
      </c>
      <c r="N34" s="130">
        <f t="shared" si="6"/>
        <v>0</v>
      </c>
      <c r="O34" s="157">
        <f>O9-O23</f>
        <v>0</v>
      </c>
    </row>
    <row r="35" spans="1:15" s="105" customFormat="1" ht="15.95" customHeight="1" thickBot="1">
      <c r="A35" s="131" t="s">
        <v>256</v>
      </c>
      <c r="B35" s="132"/>
      <c r="C35" s="133"/>
      <c r="D35" s="134">
        <f>D12-D26</f>
        <v>54100</v>
      </c>
      <c r="E35" s="134">
        <f t="shared" ref="E35:N35" si="7">E12-E26</f>
        <v>-30100</v>
      </c>
      <c r="F35" s="134">
        <f t="shared" si="7"/>
        <v>300</v>
      </c>
      <c r="G35" s="134">
        <f t="shared" si="7"/>
        <v>-27300</v>
      </c>
      <c r="H35" s="134">
        <f t="shared" si="7"/>
        <v>-25400</v>
      </c>
      <c r="I35" s="134">
        <f t="shared" si="7"/>
        <v>-5000</v>
      </c>
      <c r="J35" s="134">
        <f t="shared" si="7"/>
        <v>0</v>
      </c>
      <c r="K35" s="134">
        <f t="shared" si="7"/>
        <v>0</v>
      </c>
      <c r="L35" s="134">
        <f t="shared" si="7"/>
        <v>0</v>
      </c>
      <c r="M35" s="134">
        <f t="shared" si="7"/>
        <v>0</v>
      </c>
      <c r="N35" s="134">
        <f t="shared" si="7"/>
        <v>0</v>
      </c>
      <c r="O35" s="155">
        <f>O12-O26</f>
        <v>0</v>
      </c>
    </row>
    <row r="36" spans="1:15" s="59" customFormat="1" ht="40.5" customHeight="1">
      <c r="A36" s="259" t="s">
        <v>293</v>
      </c>
      <c r="B36" s="259"/>
      <c r="C36" s="259"/>
      <c r="D36" s="259"/>
      <c r="E36" s="259"/>
      <c r="F36" s="259"/>
      <c r="G36" s="259"/>
      <c r="H36" s="259"/>
      <c r="I36" s="259"/>
      <c r="J36" s="259"/>
      <c r="K36" s="259"/>
      <c r="L36" s="259"/>
      <c r="M36" s="259"/>
      <c r="N36" s="259"/>
      <c r="O36" s="259"/>
    </row>
    <row r="37" spans="1:15" s="105" customFormat="1" ht="11.25">
      <c r="C37" s="125"/>
    </row>
    <row r="38" spans="1:15" s="105" customFormat="1" ht="11.25">
      <c r="C38" s="125"/>
    </row>
    <row r="39" spans="1:15" s="105" customFormat="1" ht="11.25">
      <c r="C39" s="125"/>
    </row>
    <row r="40" spans="1:15" s="105" customFormat="1" ht="11.25">
      <c r="C40" s="125"/>
    </row>
  </sheetData>
  <mergeCells count="3">
    <mergeCell ref="B18:C18"/>
    <mergeCell ref="B32:C32"/>
    <mergeCell ref="A36:O36"/>
  </mergeCells>
  <phoneticPr fontId="2"/>
  <pageMargins left="0.78740157480314965" right="0.59055118110236227" top="0.78740157480314965" bottom="0.19685039370078741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34"/>
  <sheetViews>
    <sheetView view="pageBreakPreview" zoomScaleNormal="100" zoomScaleSheetLayoutView="100" workbookViewId="0">
      <selection activeCell="P24" sqref="P24"/>
    </sheetView>
  </sheetViews>
  <sheetFormatPr defaultRowHeight="11.25"/>
  <cols>
    <col min="1" max="1" width="4.5" style="2" customWidth="1"/>
    <col min="2" max="2" width="24.33203125" style="2" customWidth="1"/>
    <col min="3" max="26" width="6.33203125" style="2" customWidth="1"/>
    <col min="27" max="16384" width="9.33203125" style="2"/>
  </cols>
  <sheetData>
    <row r="1" spans="1:26" ht="17.25">
      <c r="A1" s="145" t="s">
        <v>267</v>
      </c>
      <c r="C1" s="1"/>
      <c r="D1" s="1"/>
    </row>
    <row r="2" spans="1:26" ht="16.5" customHeight="1">
      <c r="A2" s="3" t="s">
        <v>7</v>
      </c>
      <c r="B2" s="3"/>
      <c r="X2" s="266" t="s">
        <v>0</v>
      </c>
      <c r="Y2" s="266"/>
      <c r="Z2" s="266"/>
    </row>
    <row r="3" spans="1:26" ht="17.100000000000001" customHeight="1">
      <c r="A3" s="4"/>
      <c r="B3" s="5" t="s">
        <v>8</v>
      </c>
      <c r="C3" s="260" t="s">
        <v>312</v>
      </c>
      <c r="D3" s="261"/>
      <c r="E3" s="260" t="s">
        <v>313</v>
      </c>
      <c r="F3" s="261"/>
      <c r="G3" s="260" t="s">
        <v>314</v>
      </c>
      <c r="H3" s="261"/>
      <c r="I3" s="260" t="s">
        <v>315</v>
      </c>
      <c r="J3" s="261"/>
      <c r="K3" s="260" t="s">
        <v>316</v>
      </c>
      <c r="L3" s="261"/>
      <c r="M3" s="260" t="s">
        <v>317</v>
      </c>
      <c r="N3" s="261"/>
      <c r="O3" s="260" t="s">
        <v>318</v>
      </c>
      <c r="P3" s="261"/>
      <c r="Q3" s="260" t="s">
        <v>319</v>
      </c>
      <c r="R3" s="261"/>
      <c r="S3" s="260" t="s">
        <v>320</v>
      </c>
      <c r="T3" s="261"/>
      <c r="U3" s="260" t="s">
        <v>321</v>
      </c>
      <c r="V3" s="261"/>
      <c r="W3" s="260" t="s">
        <v>322</v>
      </c>
      <c r="X3" s="261"/>
      <c r="Y3" s="260" t="s">
        <v>338</v>
      </c>
      <c r="Z3" s="261"/>
    </row>
    <row r="4" spans="1:26" ht="17.100000000000001" customHeight="1">
      <c r="A4" s="7"/>
      <c r="B4" s="8" t="s">
        <v>9</v>
      </c>
      <c r="C4" s="9" t="s">
        <v>1</v>
      </c>
      <c r="D4" s="10" t="s">
        <v>2</v>
      </c>
      <c r="E4" s="11" t="s">
        <v>1</v>
      </c>
      <c r="F4" s="12" t="s">
        <v>2</v>
      </c>
      <c r="G4" s="9" t="s">
        <v>1</v>
      </c>
      <c r="H4" s="10" t="s">
        <v>2</v>
      </c>
      <c r="I4" s="11" t="s">
        <v>1</v>
      </c>
      <c r="J4" s="12" t="s">
        <v>2</v>
      </c>
      <c r="K4" s="9" t="s">
        <v>1</v>
      </c>
      <c r="L4" s="10" t="s">
        <v>2</v>
      </c>
      <c r="M4" s="11" t="s">
        <v>1</v>
      </c>
      <c r="N4" s="12" t="s">
        <v>2</v>
      </c>
      <c r="O4" s="9" t="s">
        <v>1</v>
      </c>
      <c r="P4" s="10" t="s">
        <v>2</v>
      </c>
      <c r="Q4" s="11" t="s">
        <v>1</v>
      </c>
      <c r="R4" s="12" t="s">
        <v>2</v>
      </c>
      <c r="S4" s="9" t="s">
        <v>268</v>
      </c>
      <c r="T4" s="10" t="s">
        <v>2</v>
      </c>
      <c r="U4" s="11" t="s">
        <v>1</v>
      </c>
      <c r="V4" s="12" t="s">
        <v>2</v>
      </c>
      <c r="W4" s="11" t="s">
        <v>1</v>
      </c>
      <c r="X4" s="12" t="s">
        <v>2</v>
      </c>
      <c r="Y4" s="11" t="s">
        <v>1</v>
      </c>
      <c r="Z4" s="12" t="s">
        <v>2</v>
      </c>
    </row>
    <row r="5" spans="1:26" ht="17.100000000000001" customHeight="1">
      <c r="A5" s="269" t="s">
        <v>209</v>
      </c>
      <c r="B5" s="66" t="s">
        <v>177</v>
      </c>
      <c r="C5" s="68">
        <v>900</v>
      </c>
      <c r="D5" s="69">
        <v>895</v>
      </c>
      <c r="E5" s="70">
        <v>900</v>
      </c>
      <c r="F5" s="71">
        <v>890</v>
      </c>
      <c r="G5" s="68">
        <v>900</v>
      </c>
      <c r="H5" s="69">
        <v>890</v>
      </c>
      <c r="I5" s="70">
        <v>900</v>
      </c>
      <c r="J5" s="71">
        <v>890</v>
      </c>
      <c r="K5" s="68">
        <v>900</v>
      </c>
      <c r="L5" s="69">
        <v>890</v>
      </c>
      <c r="M5" s="70">
        <v>900</v>
      </c>
      <c r="N5" s="71">
        <v>890</v>
      </c>
      <c r="O5" s="68"/>
      <c r="P5" s="69"/>
      <c r="Q5" s="70"/>
      <c r="R5" s="71"/>
      <c r="S5" s="68"/>
      <c r="T5" s="69"/>
      <c r="U5" s="70"/>
      <c r="V5" s="71"/>
      <c r="W5" s="70"/>
      <c r="X5" s="71"/>
      <c r="Y5" s="70"/>
      <c r="Z5" s="71"/>
    </row>
    <row r="6" spans="1:26" ht="17.100000000000001" customHeight="1">
      <c r="A6" s="269"/>
      <c r="B6" s="67"/>
      <c r="C6" s="72"/>
      <c r="D6" s="73"/>
      <c r="E6" s="74"/>
      <c r="F6" s="75"/>
      <c r="G6" s="72"/>
      <c r="H6" s="73"/>
      <c r="I6" s="74"/>
      <c r="J6" s="75"/>
      <c r="K6" s="72"/>
      <c r="L6" s="73"/>
      <c r="M6" s="74"/>
      <c r="N6" s="75"/>
      <c r="O6" s="72"/>
      <c r="P6" s="73"/>
      <c r="Q6" s="74"/>
      <c r="R6" s="75"/>
      <c r="S6" s="72"/>
      <c r="T6" s="73"/>
      <c r="U6" s="74"/>
      <c r="V6" s="75"/>
      <c r="W6" s="74"/>
      <c r="X6" s="75"/>
      <c r="Y6" s="74"/>
      <c r="Z6" s="75"/>
    </row>
    <row r="7" spans="1:26" ht="17.100000000000001" customHeight="1">
      <c r="A7" s="269"/>
      <c r="B7" s="67"/>
      <c r="C7" s="72"/>
      <c r="D7" s="73"/>
      <c r="E7" s="74"/>
      <c r="F7" s="75"/>
      <c r="G7" s="72"/>
      <c r="H7" s="73"/>
      <c r="I7" s="74"/>
      <c r="J7" s="75"/>
      <c r="K7" s="72"/>
      <c r="L7" s="73"/>
      <c r="M7" s="74"/>
      <c r="N7" s="75"/>
      <c r="O7" s="72"/>
      <c r="P7" s="73"/>
      <c r="Q7" s="74"/>
      <c r="R7" s="75"/>
      <c r="S7" s="72"/>
      <c r="T7" s="73"/>
      <c r="U7" s="74"/>
      <c r="V7" s="75"/>
      <c r="W7" s="74"/>
      <c r="X7" s="75"/>
      <c r="Y7" s="74"/>
      <c r="Z7" s="75"/>
    </row>
    <row r="8" spans="1:26" ht="17.100000000000001" customHeight="1">
      <c r="A8" s="269"/>
      <c r="B8" s="67"/>
      <c r="C8" s="72"/>
      <c r="D8" s="73"/>
      <c r="E8" s="74"/>
      <c r="F8" s="75"/>
      <c r="G8" s="72"/>
      <c r="H8" s="73"/>
      <c r="I8" s="74"/>
      <c r="J8" s="75"/>
      <c r="K8" s="72"/>
      <c r="L8" s="73"/>
      <c r="M8" s="74"/>
      <c r="N8" s="75"/>
      <c r="O8" s="72"/>
      <c r="P8" s="147" t="s">
        <v>341</v>
      </c>
      <c r="Q8" s="74"/>
      <c r="R8" s="75"/>
      <c r="S8" s="72"/>
      <c r="T8" s="73"/>
      <c r="U8" s="74"/>
      <c r="V8" s="75"/>
      <c r="W8" s="74"/>
      <c r="X8" s="75"/>
      <c r="Y8" s="74"/>
      <c r="Z8" s="75"/>
    </row>
    <row r="9" spans="1:26" ht="17.100000000000001" customHeight="1">
      <c r="A9" s="14"/>
      <c r="B9" s="15" t="s">
        <v>3</v>
      </c>
      <c r="C9" s="76">
        <f>SUM(C5:C8)</f>
        <v>900</v>
      </c>
      <c r="D9" s="77">
        <f t="shared" ref="D9:X9" si="0">SUM(D5:D8)</f>
        <v>895</v>
      </c>
      <c r="E9" s="78">
        <f t="shared" si="0"/>
        <v>900</v>
      </c>
      <c r="F9" s="79">
        <f t="shared" si="0"/>
        <v>890</v>
      </c>
      <c r="G9" s="76">
        <f t="shared" si="0"/>
        <v>900</v>
      </c>
      <c r="H9" s="77">
        <f t="shared" si="0"/>
        <v>890</v>
      </c>
      <c r="I9" s="78">
        <f t="shared" si="0"/>
        <v>900</v>
      </c>
      <c r="J9" s="79">
        <f t="shared" si="0"/>
        <v>890</v>
      </c>
      <c r="K9" s="76">
        <f t="shared" si="0"/>
        <v>900</v>
      </c>
      <c r="L9" s="77">
        <f t="shared" si="0"/>
        <v>890</v>
      </c>
      <c r="M9" s="78">
        <f t="shared" si="0"/>
        <v>900</v>
      </c>
      <c r="N9" s="79">
        <f t="shared" si="0"/>
        <v>890</v>
      </c>
      <c r="O9" s="76">
        <f t="shared" si="0"/>
        <v>0</v>
      </c>
      <c r="P9" s="77">
        <f t="shared" si="0"/>
        <v>0</v>
      </c>
      <c r="Q9" s="78">
        <f t="shared" si="0"/>
        <v>0</v>
      </c>
      <c r="R9" s="79">
        <f t="shared" si="0"/>
        <v>0</v>
      </c>
      <c r="S9" s="76">
        <f t="shared" si="0"/>
        <v>0</v>
      </c>
      <c r="T9" s="77">
        <f t="shared" si="0"/>
        <v>0</v>
      </c>
      <c r="U9" s="78">
        <f t="shared" si="0"/>
        <v>0</v>
      </c>
      <c r="V9" s="79">
        <f t="shared" si="0"/>
        <v>0</v>
      </c>
      <c r="W9" s="78">
        <f t="shared" si="0"/>
        <v>0</v>
      </c>
      <c r="X9" s="79">
        <f t="shared" si="0"/>
        <v>0</v>
      </c>
      <c r="Y9" s="78">
        <f>SUM(Y5:Y8)</f>
        <v>0</v>
      </c>
      <c r="Z9" s="79">
        <f>SUM(Z5:Z8)</f>
        <v>0</v>
      </c>
    </row>
    <row r="10" spans="1:26" ht="17.100000000000001" customHeight="1">
      <c r="A10" s="13"/>
      <c r="B10" s="8" t="s">
        <v>9</v>
      </c>
      <c r="C10" s="260" t="s">
        <v>4</v>
      </c>
      <c r="D10" s="261"/>
      <c r="E10" s="260" t="s">
        <v>4</v>
      </c>
      <c r="F10" s="261"/>
      <c r="G10" s="260" t="s">
        <v>4</v>
      </c>
      <c r="H10" s="261"/>
      <c r="I10" s="260" t="s">
        <v>4</v>
      </c>
      <c r="J10" s="261"/>
      <c r="K10" s="260" t="s">
        <v>4</v>
      </c>
      <c r="L10" s="261"/>
      <c r="M10" s="260" t="s">
        <v>4</v>
      </c>
      <c r="N10" s="261"/>
      <c r="O10" s="260" t="s">
        <v>4</v>
      </c>
      <c r="P10" s="261"/>
      <c r="Q10" s="260" t="s">
        <v>4</v>
      </c>
      <c r="R10" s="261"/>
      <c r="S10" s="260" t="s">
        <v>4</v>
      </c>
      <c r="T10" s="261"/>
      <c r="U10" s="260" t="s">
        <v>4</v>
      </c>
      <c r="V10" s="261"/>
      <c r="W10" s="260" t="s">
        <v>4</v>
      </c>
      <c r="X10" s="261"/>
      <c r="Y10" s="260" t="s">
        <v>4</v>
      </c>
      <c r="Z10" s="261"/>
    </row>
    <row r="11" spans="1:26" ht="17.100000000000001" customHeight="1">
      <c r="A11" s="270" t="s">
        <v>208</v>
      </c>
      <c r="B11" s="65" t="s">
        <v>177</v>
      </c>
      <c r="C11" s="267">
        <v>286666</v>
      </c>
      <c r="D11" s="268"/>
      <c r="E11" s="267">
        <v>295560</v>
      </c>
      <c r="F11" s="268"/>
      <c r="G11" s="267">
        <v>308390</v>
      </c>
      <c r="H11" s="268"/>
      <c r="I11" s="267">
        <v>333440</v>
      </c>
      <c r="J11" s="268"/>
      <c r="K11" s="267">
        <v>342840</v>
      </c>
      <c r="L11" s="268"/>
      <c r="M11" s="267">
        <v>345670</v>
      </c>
      <c r="N11" s="268"/>
      <c r="O11" s="267"/>
      <c r="P11" s="268"/>
      <c r="Q11" s="267"/>
      <c r="R11" s="268"/>
      <c r="S11" s="267"/>
      <c r="T11" s="268"/>
      <c r="U11" s="267"/>
      <c r="V11" s="268"/>
      <c r="W11" s="267"/>
      <c r="X11" s="268"/>
      <c r="Y11" s="267"/>
      <c r="Z11" s="268"/>
    </row>
    <row r="12" spans="1:26" ht="17.100000000000001" customHeight="1">
      <c r="A12" s="270"/>
      <c r="B12" s="80"/>
      <c r="C12" s="262"/>
      <c r="D12" s="263"/>
      <c r="E12" s="262"/>
      <c r="F12" s="263"/>
      <c r="G12" s="262"/>
      <c r="H12" s="263"/>
      <c r="I12" s="262"/>
      <c r="J12" s="263"/>
      <c r="K12" s="262"/>
      <c r="L12" s="263"/>
      <c r="M12" s="262"/>
      <c r="N12" s="263"/>
      <c r="O12" s="262"/>
      <c r="P12" s="263"/>
      <c r="Q12" s="262"/>
      <c r="R12" s="263"/>
      <c r="S12" s="262"/>
      <c r="T12" s="263"/>
      <c r="U12" s="262"/>
      <c r="V12" s="263"/>
      <c r="W12" s="262"/>
      <c r="X12" s="263"/>
      <c r="Y12" s="262"/>
      <c r="Z12" s="263"/>
    </row>
    <row r="13" spans="1:26" ht="17.100000000000001" customHeight="1">
      <c r="A13" s="270"/>
      <c r="B13" s="80"/>
      <c r="C13" s="262"/>
      <c r="D13" s="263"/>
      <c r="E13" s="262"/>
      <c r="F13" s="263"/>
      <c r="G13" s="262"/>
      <c r="H13" s="263"/>
      <c r="I13" s="262"/>
      <c r="J13" s="263"/>
      <c r="K13" s="262"/>
      <c r="L13" s="263"/>
      <c r="M13" s="262"/>
      <c r="N13" s="263"/>
      <c r="O13" s="262"/>
      <c r="P13" s="263"/>
      <c r="Q13" s="262"/>
      <c r="R13" s="263"/>
      <c r="S13" s="262"/>
      <c r="T13" s="263"/>
      <c r="U13" s="262"/>
      <c r="V13" s="263"/>
      <c r="W13" s="262"/>
      <c r="X13" s="263"/>
      <c r="Y13" s="262"/>
      <c r="Z13" s="263"/>
    </row>
    <row r="14" spans="1:26" ht="17.100000000000001" customHeight="1">
      <c r="A14" s="270"/>
      <c r="B14" s="80"/>
      <c r="C14" s="262"/>
      <c r="D14" s="263"/>
      <c r="E14" s="262"/>
      <c r="F14" s="263"/>
      <c r="G14" s="262"/>
      <c r="H14" s="263"/>
      <c r="I14" s="262"/>
      <c r="J14" s="263"/>
      <c r="K14" s="262"/>
      <c r="L14" s="263"/>
      <c r="M14" s="262"/>
      <c r="N14" s="263"/>
      <c r="O14" s="262"/>
      <c r="P14" s="263"/>
      <c r="Q14" s="262"/>
      <c r="R14" s="263"/>
      <c r="S14" s="262"/>
      <c r="T14" s="263"/>
      <c r="U14" s="262"/>
      <c r="V14" s="263"/>
      <c r="W14" s="262"/>
      <c r="X14" s="263"/>
      <c r="Y14" s="262"/>
      <c r="Z14" s="263"/>
    </row>
    <row r="15" spans="1:26" ht="17.100000000000001" customHeight="1">
      <c r="A15" s="14"/>
      <c r="B15" s="15" t="s">
        <v>284</v>
      </c>
      <c r="C15" s="272">
        <f>SUM(C11:D14)</f>
        <v>286666</v>
      </c>
      <c r="D15" s="273"/>
      <c r="E15" s="272">
        <f>SUM(E11:F14)</f>
        <v>295560</v>
      </c>
      <c r="F15" s="273"/>
      <c r="G15" s="272">
        <f>SUM(G11:H14)</f>
        <v>308390</v>
      </c>
      <c r="H15" s="273"/>
      <c r="I15" s="272">
        <f>SUM(I11:J14)</f>
        <v>333440</v>
      </c>
      <c r="J15" s="273"/>
      <c r="K15" s="272">
        <f>SUM(K11:L14)</f>
        <v>342840</v>
      </c>
      <c r="L15" s="273"/>
      <c r="M15" s="272">
        <f>SUM(M11:N14)</f>
        <v>345670</v>
      </c>
      <c r="N15" s="273"/>
      <c r="O15" s="272">
        <f>SUM(O11:P14)</f>
        <v>0</v>
      </c>
      <c r="P15" s="273"/>
      <c r="Q15" s="272">
        <f>SUM(Q11:R14)</f>
        <v>0</v>
      </c>
      <c r="R15" s="273"/>
      <c r="S15" s="272">
        <f>SUM(S11:T14)</f>
        <v>0</v>
      </c>
      <c r="T15" s="273"/>
      <c r="U15" s="272">
        <f>SUM(U11:V14)</f>
        <v>0</v>
      </c>
      <c r="V15" s="273"/>
      <c r="W15" s="272">
        <f>SUM(W11:X14)</f>
        <v>0</v>
      </c>
      <c r="X15" s="273"/>
      <c r="Y15" s="272">
        <f>SUM(Y11:Z14)</f>
        <v>0</v>
      </c>
      <c r="Z15" s="273"/>
    </row>
    <row r="16" spans="1:26" ht="17.100000000000001" customHeight="1">
      <c r="A16" s="17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7.100000000000001" customHeight="1">
      <c r="A17" s="3" t="s">
        <v>10</v>
      </c>
      <c r="B17" s="3"/>
    </row>
    <row r="18" spans="1:26" ht="17.100000000000001" customHeight="1">
      <c r="A18" s="4"/>
      <c r="B18" s="6" t="s">
        <v>11</v>
      </c>
      <c r="C18" s="260" t="s">
        <v>312</v>
      </c>
      <c r="D18" s="261"/>
      <c r="E18" s="260" t="s">
        <v>313</v>
      </c>
      <c r="F18" s="261"/>
      <c r="G18" s="260" t="s">
        <v>314</v>
      </c>
      <c r="H18" s="261"/>
      <c r="I18" s="260" t="s">
        <v>315</v>
      </c>
      <c r="J18" s="261"/>
      <c r="K18" s="260" t="s">
        <v>316</v>
      </c>
      <c r="L18" s="261"/>
      <c r="M18" s="260" t="s">
        <v>317</v>
      </c>
      <c r="N18" s="261"/>
      <c r="O18" s="260" t="s">
        <v>318</v>
      </c>
      <c r="P18" s="261"/>
      <c r="Q18" s="260" t="s">
        <v>319</v>
      </c>
      <c r="R18" s="261"/>
      <c r="S18" s="260" t="s">
        <v>320</v>
      </c>
      <c r="T18" s="261"/>
      <c r="U18" s="260" t="s">
        <v>321</v>
      </c>
      <c r="V18" s="261"/>
      <c r="W18" s="260" t="s">
        <v>322</v>
      </c>
      <c r="X18" s="261"/>
      <c r="Y18" s="260" t="s">
        <v>338</v>
      </c>
      <c r="Z18" s="261"/>
    </row>
    <row r="19" spans="1:26" ht="17.100000000000001" customHeight="1">
      <c r="A19" s="7"/>
      <c r="B19" s="19" t="s">
        <v>9</v>
      </c>
      <c r="C19" s="20" t="s">
        <v>5</v>
      </c>
      <c r="D19" s="21" t="s">
        <v>6</v>
      </c>
      <c r="E19" s="16" t="s">
        <v>5</v>
      </c>
      <c r="F19" s="22" t="s">
        <v>6</v>
      </c>
      <c r="G19" s="20" t="s">
        <v>5</v>
      </c>
      <c r="H19" s="21" t="s">
        <v>6</v>
      </c>
      <c r="I19" s="16" t="s">
        <v>5</v>
      </c>
      <c r="J19" s="22" t="s">
        <v>6</v>
      </c>
      <c r="K19" s="20" t="s">
        <v>5</v>
      </c>
      <c r="L19" s="21" t="s">
        <v>6</v>
      </c>
      <c r="M19" s="16" t="s">
        <v>5</v>
      </c>
      <c r="N19" s="22" t="s">
        <v>6</v>
      </c>
      <c r="O19" s="20" t="s">
        <v>5</v>
      </c>
      <c r="P19" s="21" t="s">
        <v>6</v>
      </c>
      <c r="Q19" s="16" t="s">
        <v>5</v>
      </c>
      <c r="R19" s="22" t="s">
        <v>6</v>
      </c>
      <c r="S19" s="20" t="s">
        <v>5</v>
      </c>
      <c r="T19" s="21" t="s">
        <v>6</v>
      </c>
      <c r="U19" s="16" t="s">
        <v>5</v>
      </c>
      <c r="V19" s="22" t="s">
        <v>6</v>
      </c>
      <c r="W19" s="20" t="s">
        <v>5</v>
      </c>
      <c r="X19" s="21" t="s">
        <v>6</v>
      </c>
      <c r="Y19" s="20" t="s">
        <v>5</v>
      </c>
      <c r="Z19" s="21" t="s">
        <v>6</v>
      </c>
    </row>
    <row r="20" spans="1:26" ht="17.100000000000001" customHeight="1">
      <c r="A20" s="271" t="s">
        <v>211</v>
      </c>
      <c r="B20" s="81" t="s">
        <v>177</v>
      </c>
      <c r="C20" s="70">
        <v>39</v>
      </c>
      <c r="D20" s="71">
        <v>7</v>
      </c>
      <c r="E20" s="68">
        <v>38</v>
      </c>
      <c r="F20" s="69">
        <v>7</v>
      </c>
      <c r="G20" s="70">
        <v>38</v>
      </c>
      <c r="H20" s="71">
        <v>7</v>
      </c>
      <c r="I20" s="68">
        <v>38</v>
      </c>
      <c r="J20" s="69">
        <v>7</v>
      </c>
      <c r="K20" s="70">
        <v>38</v>
      </c>
      <c r="L20" s="71">
        <v>7</v>
      </c>
      <c r="M20" s="68">
        <v>38</v>
      </c>
      <c r="N20" s="69">
        <v>7</v>
      </c>
      <c r="O20" s="70"/>
      <c r="P20" s="71"/>
      <c r="Q20" s="68"/>
      <c r="R20" s="69"/>
      <c r="S20" s="70"/>
      <c r="T20" s="71"/>
      <c r="U20" s="68"/>
      <c r="V20" s="69"/>
      <c r="W20" s="70"/>
      <c r="X20" s="71"/>
      <c r="Y20" s="70"/>
      <c r="Z20" s="71"/>
    </row>
    <row r="21" spans="1:26" ht="17.100000000000001" customHeight="1">
      <c r="A21" s="271"/>
      <c r="B21" s="82"/>
      <c r="C21" s="74"/>
      <c r="D21" s="75"/>
      <c r="E21" s="72"/>
      <c r="F21" s="73"/>
      <c r="G21" s="74"/>
      <c r="H21" s="75"/>
      <c r="I21" s="72"/>
      <c r="J21" s="73"/>
      <c r="K21" s="74"/>
      <c r="L21" s="75"/>
      <c r="M21" s="72"/>
      <c r="N21" s="73"/>
      <c r="O21" s="74"/>
      <c r="P21" s="75"/>
      <c r="Q21" s="72"/>
      <c r="R21" s="73"/>
      <c r="S21" s="74"/>
      <c r="T21" s="75"/>
      <c r="U21" s="72"/>
      <c r="V21" s="73"/>
      <c r="W21" s="74"/>
      <c r="X21" s="75"/>
      <c r="Y21" s="74"/>
      <c r="Z21" s="75"/>
    </row>
    <row r="22" spans="1:26" ht="17.100000000000001" customHeight="1">
      <c r="A22" s="271"/>
      <c r="B22" s="82"/>
      <c r="C22" s="74"/>
      <c r="D22" s="75"/>
      <c r="E22" s="72"/>
      <c r="F22" s="73"/>
      <c r="G22" s="74"/>
      <c r="H22" s="75"/>
      <c r="I22" s="72"/>
      <c r="J22" s="73"/>
      <c r="K22" s="74"/>
      <c r="L22" s="75"/>
      <c r="M22" s="72"/>
      <c r="N22" s="73"/>
      <c r="O22" s="74"/>
      <c r="P22" s="75"/>
      <c r="Q22" s="72"/>
      <c r="R22" s="73"/>
      <c r="S22" s="74"/>
      <c r="T22" s="75"/>
      <c r="U22" s="72"/>
      <c r="V22" s="73"/>
      <c r="W22" s="74"/>
      <c r="X22" s="75"/>
      <c r="Y22" s="74"/>
      <c r="Z22" s="75"/>
    </row>
    <row r="23" spans="1:26" ht="17.100000000000001" customHeight="1">
      <c r="A23" s="271"/>
      <c r="B23" s="82"/>
      <c r="C23" s="74"/>
      <c r="D23" s="75"/>
      <c r="E23" s="72"/>
      <c r="F23" s="73"/>
      <c r="G23" s="74"/>
      <c r="H23" s="75"/>
      <c r="I23" s="72"/>
      <c r="J23" s="73"/>
      <c r="K23" s="74"/>
      <c r="L23" s="75"/>
      <c r="M23" s="72"/>
      <c r="N23" s="73"/>
      <c r="O23" s="74"/>
      <c r="P23" s="147" t="s">
        <v>341</v>
      </c>
      <c r="Q23" s="72"/>
      <c r="R23" s="73"/>
      <c r="S23" s="74"/>
      <c r="T23" s="75"/>
      <c r="U23" s="72"/>
      <c r="V23" s="73"/>
      <c r="W23" s="74"/>
      <c r="X23" s="75"/>
      <c r="Y23" s="74"/>
      <c r="Z23" s="75"/>
    </row>
    <row r="24" spans="1:26" ht="17.100000000000001" customHeight="1">
      <c r="A24" s="14"/>
      <c r="B24" s="23" t="s">
        <v>3</v>
      </c>
      <c r="C24" s="78">
        <f>SUM(C20:C23)</f>
        <v>39</v>
      </c>
      <c r="D24" s="79">
        <f t="shared" ref="D24:X24" si="1">SUM(D20:D23)</f>
        <v>7</v>
      </c>
      <c r="E24" s="76">
        <f t="shared" si="1"/>
        <v>38</v>
      </c>
      <c r="F24" s="77">
        <f t="shared" si="1"/>
        <v>7</v>
      </c>
      <c r="G24" s="78">
        <f t="shared" si="1"/>
        <v>38</v>
      </c>
      <c r="H24" s="79">
        <f t="shared" si="1"/>
        <v>7</v>
      </c>
      <c r="I24" s="76">
        <f t="shared" si="1"/>
        <v>38</v>
      </c>
      <c r="J24" s="77">
        <f t="shared" si="1"/>
        <v>7</v>
      </c>
      <c r="K24" s="78">
        <f t="shared" si="1"/>
        <v>38</v>
      </c>
      <c r="L24" s="79">
        <f t="shared" si="1"/>
        <v>7</v>
      </c>
      <c r="M24" s="76">
        <f t="shared" si="1"/>
        <v>38</v>
      </c>
      <c r="N24" s="77">
        <f t="shared" si="1"/>
        <v>7</v>
      </c>
      <c r="O24" s="78">
        <f t="shared" si="1"/>
        <v>0</v>
      </c>
      <c r="P24" s="79">
        <f t="shared" si="1"/>
        <v>0</v>
      </c>
      <c r="Q24" s="76">
        <f t="shared" si="1"/>
        <v>0</v>
      </c>
      <c r="R24" s="77">
        <f t="shared" si="1"/>
        <v>0</v>
      </c>
      <c r="S24" s="78">
        <f t="shared" si="1"/>
        <v>0</v>
      </c>
      <c r="T24" s="79">
        <f t="shared" si="1"/>
        <v>0</v>
      </c>
      <c r="U24" s="76">
        <f t="shared" si="1"/>
        <v>0</v>
      </c>
      <c r="V24" s="77">
        <f t="shared" si="1"/>
        <v>0</v>
      </c>
      <c r="W24" s="78">
        <f t="shared" si="1"/>
        <v>0</v>
      </c>
      <c r="X24" s="79">
        <f t="shared" si="1"/>
        <v>0</v>
      </c>
      <c r="Y24" s="78">
        <f>SUM(Y20:Y23)</f>
        <v>0</v>
      </c>
      <c r="Z24" s="79">
        <f>SUM(Z20:Z23)</f>
        <v>0</v>
      </c>
    </row>
    <row r="25" spans="1:26" ht="17.100000000000001" customHeight="1">
      <c r="A25" s="7"/>
      <c r="B25" s="19" t="s">
        <v>9</v>
      </c>
      <c r="C25" s="260" t="s">
        <v>4</v>
      </c>
      <c r="D25" s="261"/>
      <c r="E25" s="276" t="s">
        <v>4</v>
      </c>
      <c r="F25" s="276"/>
      <c r="G25" s="260" t="s">
        <v>4</v>
      </c>
      <c r="H25" s="261"/>
      <c r="I25" s="276" t="s">
        <v>4</v>
      </c>
      <c r="J25" s="276"/>
      <c r="K25" s="260" t="s">
        <v>4</v>
      </c>
      <c r="L25" s="261"/>
      <c r="M25" s="276" t="s">
        <v>4</v>
      </c>
      <c r="N25" s="276"/>
      <c r="O25" s="260" t="s">
        <v>4</v>
      </c>
      <c r="P25" s="261"/>
      <c r="Q25" s="276" t="s">
        <v>4</v>
      </c>
      <c r="R25" s="276"/>
      <c r="S25" s="260" t="s">
        <v>4</v>
      </c>
      <c r="T25" s="261"/>
      <c r="U25" s="276" t="s">
        <v>4</v>
      </c>
      <c r="V25" s="276"/>
      <c r="W25" s="260" t="s">
        <v>4</v>
      </c>
      <c r="X25" s="261"/>
      <c r="Y25" s="260" t="s">
        <v>4</v>
      </c>
      <c r="Z25" s="261"/>
    </row>
    <row r="26" spans="1:26" ht="17.100000000000001" customHeight="1">
      <c r="A26" s="270" t="s">
        <v>210</v>
      </c>
      <c r="B26" s="83" t="s">
        <v>177</v>
      </c>
      <c r="C26" s="267">
        <v>319953</v>
      </c>
      <c r="D26" s="268"/>
      <c r="E26" s="275">
        <v>321530</v>
      </c>
      <c r="F26" s="275"/>
      <c r="G26" s="267">
        <v>367070</v>
      </c>
      <c r="H26" s="268"/>
      <c r="I26" s="275">
        <v>372600</v>
      </c>
      <c r="J26" s="275"/>
      <c r="K26" s="267">
        <v>378900</v>
      </c>
      <c r="L26" s="268"/>
      <c r="M26" s="275">
        <v>385200</v>
      </c>
      <c r="N26" s="275"/>
      <c r="O26" s="267"/>
      <c r="P26" s="268"/>
      <c r="Q26" s="275"/>
      <c r="R26" s="275"/>
      <c r="S26" s="267"/>
      <c r="T26" s="268"/>
      <c r="U26" s="275"/>
      <c r="V26" s="275"/>
      <c r="W26" s="267"/>
      <c r="X26" s="268"/>
      <c r="Y26" s="267"/>
      <c r="Z26" s="268"/>
    </row>
    <row r="27" spans="1:26" ht="17.100000000000001" customHeight="1">
      <c r="A27" s="270"/>
      <c r="B27" s="84"/>
      <c r="C27" s="262"/>
      <c r="D27" s="263"/>
      <c r="E27" s="264"/>
      <c r="F27" s="264"/>
      <c r="G27" s="262"/>
      <c r="H27" s="263"/>
      <c r="I27" s="264"/>
      <c r="J27" s="264"/>
      <c r="K27" s="262"/>
      <c r="L27" s="263"/>
      <c r="M27" s="264"/>
      <c r="N27" s="264"/>
      <c r="O27" s="262"/>
      <c r="P27" s="263"/>
      <c r="Q27" s="264"/>
      <c r="R27" s="264"/>
      <c r="S27" s="262"/>
      <c r="T27" s="263"/>
      <c r="U27" s="264"/>
      <c r="V27" s="264"/>
      <c r="W27" s="262"/>
      <c r="X27" s="263"/>
      <c r="Y27" s="262"/>
      <c r="Z27" s="263"/>
    </row>
    <row r="28" spans="1:26" ht="17.100000000000001" customHeight="1">
      <c r="A28" s="270"/>
      <c r="B28" s="84"/>
      <c r="C28" s="262"/>
      <c r="D28" s="263"/>
      <c r="E28" s="264"/>
      <c r="F28" s="264"/>
      <c r="G28" s="262"/>
      <c r="H28" s="263"/>
      <c r="I28" s="264"/>
      <c r="J28" s="264"/>
      <c r="K28" s="262"/>
      <c r="L28" s="263"/>
      <c r="M28" s="264"/>
      <c r="N28" s="264"/>
      <c r="O28" s="262"/>
      <c r="P28" s="263"/>
      <c r="Q28" s="264"/>
      <c r="R28" s="264"/>
      <c r="S28" s="262"/>
      <c r="T28" s="263"/>
      <c r="U28" s="264"/>
      <c r="V28" s="264"/>
      <c r="W28" s="262"/>
      <c r="X28" s="263"/>
      <c r="Y28" s="262"/>
      <c r="Z28" s="263"/>
    </row>
    <row r="29" spans="1:26" ht="17.100000000000001" customHeight="1">
      <c r="A29" s="270"/>
      <c r="B29" s="84"/>
      <c r="C29" s="262"/>
      <c r="D29" s="263"/>
      <c r="E29" s="264"/>
      <c r="F29" s="264"/>
      <c r="G29" s="262"/>
      <c r="H29" s="263"/>
      <c r="I29" s="264"/>
      <c r="J29" s="264"/>
      <c r="K29" s="262"/>
      <c r="L29" s="263"/>
      <c r="M29" s="264"/>
      <c r="N29" s="264"/>
      <c r="O29" s="262"/>
      <c r="P29" s="263"/>
      <c r="Q29" s="264"/>
      <c r="R29" s="264"/>
      <c r="S29" s="262"/>
      <c r="T29" s="263"/>
      <c r="U29" s="264"/>
      <c r="V29" s="264"/>
      <c r="W29" s="262"/>
      <c r="X29" s="263"/>
      <c r="Y29" s="262"/>
      <c r="Z29" s="263"/>
    </row>
    <row r="30" spans="1:26" ht="17.100000000000001" customHeight="1">
      <c r="A30" s="14"/>
      <c r="B30" s="23" t="s">
        <v>3</v>
      </c>
      <c r="C30" s="272">
        <f>SUM(C26:D29)</f>
        <v>319953</v>
      </c>
      <c r="D30" s="273"/>
      <c r="E30" s="274">
        <f>SUM(E26:F29)</f>
        <v>321530</v>
      </c>
      <c r="F30" s="274"/>
      <c r="G30" s="272">
        <f>SUM(G26:H29)</f>
        <v>367070</v>
      </c>
      <c r="H30" s="273"/>
      <c r="I30" s="274">
        <f>SUM(I26:J29)</f>
        <v>372600</v>
      </c>
      <c r="J30" s="274"/>
      <c r="K30" s="272">
        <f>SUM(K26:L29)</f>
        <v>378900</v>
      </c>
      <c r="L30" s="273"/>
      <c r="M30" s="274">
        <f>SUM(M26:N29)</f>
        <v>385200</v>
      </c>
      <c r="N30" s="274"/>
      <c r="O30" s="272">
        <f>SUM(O26:P29)</f>
        <v>0</v>
      </c>
      <c r="P30" s="273"/>
      <c r="Q30" s="274">
        <f>SUM(Q26:R29)</f>
        <v>0</v>
      </c>
      <c r="R30" s="274"/>
      <c r="S30" s="272">
        <f>SUM(S26:T29)</f>
        <v>0</v>
      </c>
      <c r="T30" s="273"/>
      <c r="U30" s="274">
        <f>SUM(U26:V29)</f>
        <v>0</v>
      </c>
      <c r="V30" s="274"/>
      <c r="W30" s="272">
        <f>SUM(W26:X29)</f>
        <v>0</v>
      </c>
      <c r="X30" s="273"/>
      <c r="Y30" s="272">
        <f>SUM(Y26:Z29)</f>
        <v>0</v>
      </c>
      <c r="Z30" s="273"/>
    </row>
    <row r="31" spans="1:26" ht="17.100000000000001" customHeight="1">
      <c r="A31" s="17"/>
      <c r="B31" s="17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</row>
    <row r="32" spans="1:26" ht="17.100000000000001" customHeight="1">
      <c r="A32" s="17"/>
      <c r="B32" s="17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</row>
    <row r="33" spans="1:26" ht="17.100000000000001" customHeight="1">
      <c r="A33" s="17"/>
      <c r="B33" s="17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</row>
    <row r="34" spans="1:26" ht="30" customHeight="1">
      <c r="A34" s="265" t="s">
        <v>294</v>
      </c>
      <c r="B34" s="265"/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</row>
  </sheetData>
  <mergeCells count="174">
    <mergeCell ref="K11:L11"/>
    <mergeCell ref="M11:N11"/>
    <mergeCell ref="K13:L13"/>
    <mergeCell ref="M13:N13"/>
    <mergeCell ref="S13:T13"/>
    <mergeCell ref="U13:V13"/>
    <mergeCell ref="M15:N15"/>
    <mergeCell ref="G13:H13"/>
    <mergeCell ref="I13:J13"/>
    <mergeCell ref="G14:H14"/>
    <mergeCell ref="I14:J14"/>
    <mergeCell ref="G11:H11"/>
    <mergeCell ref="I11:J11"/>
    <mergeCell ref="G12:H12"/>
    <mergeCell ref="I12:J12"/>
    <mergeCell ref="M14:N14"/>
    <mergeCell ref="K12:L12"/>
    <mergeCell ref="M12:N12"/>
    <mergeCell ref="S15:T15"/>
    <mergeCell ref="U15:V15"/>
    <mergeCell ref="O13:P13"/>
    <mergeCell ref="Q13:R13"/>
    <mergeCell ref="O15:P15"/>
    <mergeCell ref="Q15:R15"/>
    <mergeCell ref="O14:P14"/>
    <mergeCell ref="Q14:R14"/>
    <mergeCell ref="S14:T14"/>
    <mergeCell ref="U14:V14"/>
    <mergeCell ref="M10:N10"/>
    <mergeCell ref="O10:P10"/>
    <mergeCell ref="Q10:R10"/>
    <mergeCell ref="W11:X11"/>
    <mergeCell ref="S12:T12"/>
    <mergeCell ref="U12:V12"/>
    <mergeCell ref="W12:X12"/>
    <mergeCell ref="U10:V10"/>
    <mergeCell ref="O11:P11"/>
    <mergeCell ref="Q11:R11"/>
    <mergeCell ref="S10:T10"/>
    <mergeCell ref="O12:P12"/>
    <mergeCell ref="Q12:R12"/>
    <mergeCell ref="S11:T11"/>
    <mergeCell ref="U11:V11"/>
    <mergeCell ref="C25:D25"/>
    <mergeCell ref="E25:F25"/>
    <mergeCell ref="G25:H25"/>
    <mergeCell ref="I25:J25"/>
    <mergeCell ref="K25:L25"/>
    <mergeCell ref="C10:D10"/>
    <mergeCell ref="E10:F10"/>
    <mergeCell ref="G10:H10"/>
    <mergeCell ref="I10:J10"/>
    <mergeCell ref="K10:L10"/>
    <mergeCell ref="K14:L14"/>
    <mergeCell ref="G15:H15"/>
    <mergeCell ref="I15:J15"/>
    <mergeCell ref="K15:L15"/>
    <mergeCell ref="C15:D15"/>
    <mergeCell ref="E11:F11"/>
    <mergeCell ref="E12:F12"/>
    <mergeCell ref="E13:F13"/>
    <mergeCell ref="E14:F14"/>
    <mergeCell ref="E15:F15"/>
    <mergeCell ref="C11:D11"/>
    <mergeCell ref="C12:D12"/>
    <mergeCell ref="C13:D13"/>
    <mergeCell ref="C14:D14"/>
    <mergeCell ref="O25:P25"/>
    <mergeCell ref="Q25:R25"/>
    <mergeCell ref="M25:N25"/>
    <mergeCell ref="O26:P26"/>
    <mergeCell ref="Q26:R26"/>
    <mergeCell ref="U25:V25"/>
    <mergeCell ref="W25:X25"/>
    <mergeCell ref="S25:T25"/>
    <mergeCell ref="K26:L26"/>
    <mergeCell ref="M26:N26"/>
    <mergeCell ref="S26:T26"/>
    <mergeCell ref="U26:V26"/>
    <mergeCell ref="W26:X26"/>
    <mergeCell ref="C27:D27"/>
    <mergeCell ref="E27:F27"/>
    <mergeCell ref="G27:H27"/>
    <mergeCell ref="I27:J27"/>
    <mergeCell ref="K27:L27"/>
    <mergeCell ref="Q27:R27"/>
    <mergeCell ref="S27:T27"/>
    <mergeCell ref="C26:D26"/>
    <mergeCell ref="E26:F26"/>
    <mergeCell ref="G26:H26"/>
    <mergeCell ref="I26:J26"/>
    <mergeCell ref="U30:V30"/>
    <mergeCell ref="W30:X30"/>
    <mergeCell ref="A11:A14"/>
    <mergeCell ref="K30:L30"/>
    <mergeCell ref="M30:N30"/>
    <mergeCell ref="O30:P30"/>
    <mergeCell ref="Q30:R30"/>
    <mergeCell ref="C30:D30"/>
    <mergeCell ref="E30:F30"/>
    <mergeCell ref="G30:H30"/>
    <mergeCell ref="I30:J30"/>
    <mergeCell ref="Q29:R29"/>
    <mergeCell ref="S29:T29"/>
    <mergeCell ref="M29:N29"/>
    <mergeCell ref="O29:P29"/>
    <mergeCell ref="S30:T30"/>
    <mergeCell ref="G29:H29"/>
    <mergeCell ref="I29:J29"/>
    <mergeCell ref="K29:L29"/>
    <mergeCell ref="C28:D28"/>
    <mergeCell ref="E28:F28"/>
    <mergeCell ref="G28:H28"/>
    <mergeCell ref="I28:J28"/>
    <mergeCell ref="E29:F29"/>
    <mergeCell ref="Y15:Z15"/>
    <mergeCell ref="Y25:Z25"/>
    <mergeCell ref="Y26:Z26"/>
    <mergeCell ref="W10:X10"/>
    <mergeCell ref="W13:X13"/>
    <mergeCell ref="Y12:Z12"/>
    <mergeCell ref="Y13:Z13"/>
    <mergeCell ref="W15:X15"/>
    <mergeCell ref="W29:X29"/>
    <mergeCell ref="W27:X27"/>
    <mergeCell ref="W14:X14"/>
    <mergeCell ref="K28:L28"/>
    <mergeCell ref="M28:N28"/>
    <mergeCell ref="A34:Z34"/>
    <mergeCell ref="X2:Z2"/>
    <mergeCell ref="Y27:Z27"/>
    <mergeCell ref="Y28:Z28"/>
    <mergeCell ref="Y29:Z29"/>
    <mergeCell ref="Y10:Z10"/>
    <mergeCell ref="Y11:Z11"/>
    <mergeCell ref="S28:T28"/>
    <mergeCell ref="U28:V28"/>
    <mergeCell ref="W28:X28"/>
    <mergeCell ref="A5:A8"/>
    <mergeCell ref="A26:A29"/>
    <mergeCell ref="A20:A23"/>
    <mergeCell ref="U29:V29"/>
    <mergeCell ref="C29:D29"/>
    <mergeCell ref="O28:P28"/>
    <mergeCell ref="Q28:R28"/>
    <mergeCell ref="M27:N27"/>
    <mergeCell ref="O27:P27"/>
    <mergeCell ref="U27:V27"/>
    <mergeCell ref="Y30:Z30"/>
    <mergeCell ref="Y14:Z14"/>
    <mergeCell ref="U3:V3"/>
    <mergeCell ref="W3:X3"/>
    <mergeCell ref="Y3:Z3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Y18:Z18"/>
    <mergeCell ref="C3:D3"/>
    <mergeCell ref="E3:F3"/>
    <mergeCell ref="G3:H3"/>
    <mergeCell ref="I3:J3"/>
    <mergeCell ref="K3:L3"/>
    <mergeCell ref="M3:N3"/>
    <mergeCell ref="O3:P3"/>
    <mergeCell ref="Q3:R3"/>
    <mergeCell ref="S3:T3"/>
  </mergeCells>
  <phoneticPr fontId="2"/>
  <pageMargins left="0.78740157480314965" right="0.59055118110236227" top="0.78740157480314965" bottom="0.19685039370078741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2"/>
  <sheetViews>
    <sheetView zoomScaleNormal="100" workbookViewId="0">
      <selection activeCell="I14" sqref="I14"/>
    </sheetView>
  </sheetViews>
  <sheetFormatPr defaultRowHeight="12"/>
  <cols>
    <col min="1" max="1" width="4.6640625" style="25" customWidth="1"/>
    <col min="2" max="2" width="21.83203125" style="25" customWidth="1"/>
    <col min="3" max="14" width="12.83203125" style="25" customWidth="1"/>
    <col min="15" max="16384" width="9.33203125" style="25"/>
  </cols>
  <sheetData>
    <row r="1" spans="1:14" ht="23.25" customHeight="1">
      <c r="A1" s="24" t="s">
        <v>12</v>
      </c>
      <c r="M1" s="26"/>
      <c r="N1" s="26" t="s">
        <v>13</v>
      </c>
    </row>
    <row r="2" spans="1:14" ht="18" customHeight="1">
      <c r="A2" s="27"/>
      <c r="B2" s="28" t="s">
        <v>14</v>
      </c>
      <c r="C2" s="169" t="s">
        <v>311</v>
      </c>
      <c r="D2" s="169" t="s">
        <v>325</v>
      </c>
      <c r="E2" s="169" t="s">
        <v>326</v>
      </c>
      <c r="F2" s="169" t="s">
        <v>327</v>
      </c>
      <c r="G2" s="169" t="s">
        <v>328</v>
      </c>
      <c r="H2" s="169" t="s">
        <v>329</v>
      </c>
      <c r="I2" s="169" t="s">
        <v>330</v>
      </c>
      <c r="J2" s="169" t="s">
        <v>331</v>
      </c>
      <c r="K2" s="169" t="s">
        <v>332</v>
      </c>
      <c r="L2" s="169" t="s">
        <v>333</v>
      </c>
      <c r="M2" s="169" t="s">
        <v>334</v>
      </c>
      <c r="N2" s="169" t="s">
        <v>335</v>
      </c>
    </row>
    <row r="3" spans="1:14" ht="18" customHeight="1">
      <c r="A3" s="30"/>
      <c r="B3" s="31" t="s">
        <v>15</v>
      </c>
      <c r="C3" s="32" t="s">
        <v>4</v>
      </c>
      <c r="D3" s="32" t="s">
        <v>4</v>
      </c>
      <c r="E3" s="32" t="s">
        <v>4</v>
      </c>
      <c r="F3" s="32" t="s">
        <v>4</v>
      </c>
      <c r="G3" s="32" t="s">
        <v>4</v>
      </c>
      <c r="H3" s="32" t="s">
        <v>4</v>
      </c>
      <c r="I3" s="32" t="s">
        <v>4</v>
      </c>
      <c r="J3" s="32" t="s">
        <v>4</v>
      </c>
      <c r="K3" s="32" t="s">
        <v>4</v>
      </c>
      <c r="L3" s="32" t="s">
        <v>4</v>
      </c>
      <c r="M3" s="32" t="s">
        <v>4</v>
      </c>
      <c r="N3" s="32" t="s">
        <v>4</v>
      </c>
    </row>
    <row r="4" spans="1:14" ht="18" customHeight="1">
      <c r="A4" s="277" t="s">
        <v>212</v>
      </c>
      <c r="B4" s="85" t="s">
        <v>194</v>
      </c>
      <c r="C4" s="88">
        <v>25000</v>
      </c>
      <c r="D4" s="88"/>
      <c r="E4" s="88">
        <v>30000</v>
      </c>
      <c r="F4" s="88"/>
      <c r="G4" s="88"/>
      <c r="H4" s="88"/>
      <c r="I4" s="88"/>
      <c r="J4" s="88"/>
      <c r="K4" s="88"/>
      <c r="L4" s="88"/>
      <c r="M4" s="88"/>
      <c r="N4" s="88"/>
    </row>
    <row r="5" spans="1:14" ht="18" customHeight="1">
      <c r="A5" s="277"/>
      <c r="B5" s="86" t="s">
        <v>195</v>
      </c>
      <c r="C5" s="89">
        <v>100000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1:14" ht="18" customHeight="1">
      <c r="A6" s="277"/>
      <c r="B6" s="86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1:14" ht="18" customHeight="1">
      <c r="A7" s="277"/>
      <c r="B7" s="86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1:14" ht="18" customHeight="1">
      <c r="A8" s="277"/>
      <c r="B8" s="86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1:14" ht="18" customHeight="1">
      <c r="A9" s="277"/>
      <c r="B9" s="86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1:14" ht="18" customHeight="1">
      <c r="A10" s="34" t="s">
        <v>3</v>
      </c>
      <c r="B10" s="35" t="s">
        <v>3</v>
      </c>
      <c r="C10" s="87">
        <f>SUM(C4:C9)</f>
        <v>125000</v>
      </c>
      <c r="D10" s="87">
        <f t="shared" ref="D10:N10" si="0">SUM(D4:D9)</f>
        <v>0</v>
      </c>
      <c r="E10" s="87">
        <f t="shared" si="0"/>
        <v>30000</v>
      </c>
      <c r="F10" s="87">
        <f t="shared" si="0"/>
        <v>0</v>
      </c>
      <c r="G10" s="87">
        <f t="shared" si="0"/>
        <v>0</v>
      </c>
      <c r="H10" s="87">
        <f t="shared" si="0"/>
        <v>0</v>
      </c>
      <c r="I10" s="87">
        <f t="shared" si="0"/>
        <v>0</v>
      </c>
      <c r="J10" s="87">
        <f t="shared" si="0"/>
        <v>0</v>
      </c>
      <c r="K10" s="87">
        <f t="shared" si="0"/>
        <v>0</v>
      </c>
      <c r="L10" s="87">
        <f t="shared" si="0"/>
        <v>0</v>
      </c>
      <c r="M10" s="87">
        <f t="shared" si="0"/>
        <v>0</v>
      </c>
      <c r="N10" s="87">
        <f t="shared" si="0"/>
        <v>0</v>
      </c>
    </row>
    <row r="11" spans="1:14" ht="18" customHeight="1">
      <c r="A11" s="30"/>
      <c r="B11" s="27" t="s">
        <v>16</v>
      </c>
      <c r="C11" s="29" t="s">
        <v>4</v>
      </c>
      <c r="D11" s="29" t="s">
        <v>4</v>
      </c>
      <c r="E11" s="29" t="s">
        <v>4</v>
      </c>
      <c r="F11" s="29" t="s">
        <v>4</v>
      </c>
      <c r="G11" s="29" t="s">
        <v>4</v>
      </c>
      <c r="H11" s="29" t="s">
        <v>4</v>
      </c>
      <c r="I11" s="29" t="s">
        <v>4</v>
      </c>
      <c r="J11" s="29" t="s">
        <v>4</v>
      </c>
      <c r="K11" s="29" t="s">
        <v>4</v>
      </c>
      <c r="L11" s="29" t="s">
        <v>4</v>
      </c>
      <c r="M11" s="29" t="s">
        <v>4</v>
      </c>
      <c r="N11" s="29" t="s">
        <v>4</v>
      </c>
    </row>
    <row r="12" spans="1:14" ht="18" customHeight="1">
      <c r="A12" s="33"/>
      <c r="B12" s="90" t="s">
        <v>196</v>
      </c>
      <c r="C12" s="88">
        <v>6600</v>
      </c>
      <c r="D12" s="88">
        <v>3600</v>
      </c>
      <c r="E12" s="88">
        <v>3200</v>
      </c>
      <c r="F12" s="88">
        <v>800</v>
      </c>
      <c r="G12" s="88">
        <v>300</v>
      </c>
      <c r="H12" s="88">
        <v>300</v>
      </c>
      <c r="I12" s="88"/>
      <c r="J12" s="88"/>
      <c r="K12" s="88"/>
      <c r="L12" s="88"/>
      <c r="M12" s="88"/>
      <c r="N12" s="88"/>
    </row>
    <row r="13" spans="1:14" ht="18" customHeight="1">
      <c r="A13" s="33"/>
      <c r="B13" s="91" t="s">
        <v>194</v>
      </c>
      <c r="C13" s="89">
        <v>12400</v>
      </c>
      <c r="D13" s="89">
        <v>6500</v>
      </c>
      <c r="E13" s="89">
        <v>6500</v>
      </c>
      <c r="F13" s="89">
        <v>6500</v>
      </c>
      <c r="G13" s="89">
        <v>5100</v>
      </c>
      <c r="H13" s="89">
        <v>4700</v>
      </c>
      <c r="I13" s="148" t="s">
        <v>339</v>
      </c>
      <c r="J13" s="89"/>
      <c r="K13" s="89"/>
      <c r="L13" s="89"/>
      <c r="M13" s="89"/>
      <c r="N13" s="89"/>
    </row>
    <row r="14" spans="1:14" ht="18" customHeight="1">
      <c r="A14" s="278" t="s">
        <v>213</v>
      </c>
      <c r="B14" s="86" t="s">
        <v>195</v>
      </c>
      <c r="C14" s="89">
        <v>10000</v>
      </c>
      <c r="D14" s="89">
        <v>20000</v>
      </c>
      <c r="E14" s="89">
        <v>20000</v>
      </c>
      <c r="F14" s="89">
        <v>20000</v>
      </c>
      <c r="G14" s="89">
        <v>20000</v>
      </c>
      <c r="H14" s="89">
        <v>10000</v>
      </c>
      <c r="I14" s="89"/>
      <c r="J14" s="89"/>
      <c r="K14" s="89"/>
      <c r="L14" s="89"/>
      <c r="M14" s="89"/>
      <c r="N14" s="89"/>
    </row>
    <row r="15" spans="1:14" ht="18" customHeight="1">
      <c r="A15" s="278"/>
      <c r="B15" s="91" t="s">
        <v>197</v>
      </c>
      <c r="C15" s="89">
        <v>6900</v>
      </c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</row>
    <row r="16" spans="1:14" ht="18" customHeight="1">
      <c r="A16" s="278"/>
      <c r="B16" s="91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pans="1:14" ht="18" customHeight="1">
      <c r="A17" s="278"/>
      <c r="B17" s="91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pans="1:14" ht="18" customHeight="1">
      <c r="A18" s="278"/>
      <c r="B18" s="91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</row>
    <row r="19" spans="1:14" ht="18" customHeight="1">
      <c r="A19" s="278"/>
      <c r="B19" s="91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</row>
    <row r="20" spans="1:14" ht="18" customHeight="1">
      <c r="A20" s="278"/>
      <c r="B20" s="91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</row>
    <row r="21" spans="1:14" ht="18" customHeight="1">
      <c r="A21" s="278"/>
      <c r="B21" s="91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</row>
    <row r="22" spans="1:14" ht="18" customHeight="1">
      <c r="A22" s="278"/>
      <c r="B22" s="91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</row>
    <row r="23" spans="1:14" ht="18" customHeight="1">
      <c r="A23" s="278"/>
      <c r="B23" s="91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</row>
    <row r="24" spans="1:14" ht="18" customHeight="1">
      <c r="A24" s="33"/>
      <c r="B24" s="91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</row>
    <row r="25" spans="1:14" ht="18" customHeight="1">
      <c r="A25" s="33"/>
      <c r="B25" s="91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</row>
    <row r="26" spans="1:14" ht="18" customHeight="1">
      <c r="A26" s="32" t="s">
        <v>3</v>
      </c>
      <c r="B26" s="36" t="s">
        <v>3</v>
      </c>
      <c r="C26" s="92">
        <f>SUM(C12:C25)</f>
        <v>35900</v>
      </c>
      <c r="D26" s="92">
        <f t="shared" ref="D26:N26" si="1">SUM(D12:D25)</f>
        <v>30100</v>
      </c>
      <c r="E26" s="92">
        <f t="shared" si="1"/>
        <v>29700</v>
      </c>
      <c r="F26" s="92">
        <f t="shared" si="1"/>
        <v>27300</v>
      </c>
      <c r="G26" s="92">
        <f t="shared" si="1"/>
        <v>25400</v>
      </c>
      <c r="H26" s="92">
        <f t="shared" si="1"/>
        <v>15000</v>
      </c>
      <c r="I26" s="92">
        <f t="shared" si="1"/>
        <v>0</v>
      </c>
      <c r="J26" s="92">
        <f t="shared" si="1"/>
        <v>0</v>
      </c>
      <c r="K26" s="92">
        <f t="shared" si="1"/>
        <v>0</v>
      </c>
      <c r="L26" s="92">
        <f t="shared" si="1"/>
        <v>0</v>
      </c>
      <c r="M26" s="92">
        <f t="shared" si="1"/>
        <v>0</v>
      </c>
      <c r="N26" s="92">
        <f t="shared" si="1"/>
        <v>0</v>
      </c>
    </row>
    <row r="27" spans="1:14" ht="18" customHeight="1">
      <c r="A27" s="161"/>
      <c r="B27" s="161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</row>
    <row r="28" spans="1:14" ht="18" customHeight="1">
      <c r="A28" s="161"/>
      <c r="B28" s="161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</row>
    <row r="29" spans="1:14" ht="18" customHeight="1">
      <c r="A29" s="161"/>
      <c r="B29" s="161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</row>
    <row r="30" spans="1:14" ht="18" customHeight="1">
      <c r="A30" s="161"/>
      <c r="B30" s="161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</row>
    <row r="31" spans="1:14" ht="18" customHeight="1">
      <c r="A31" s="161"/>
      <c r="B31" s="161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</row>
    <row r="32" spans="1:14" ht="27.75" customHeight="1">
      <c r="A32" s="279" t="s">
        <v>295</v>
      </c>
      <c r="B32" s="279"/>
      <c r="C32" s="279"/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</row>
  </sheetData>
  <mergeCells count="3">
    <mergeCell ref="A4:A9"/>
    <mergeCell ref="A14:A23"/>
    <mergeCell ref="A32:N32"/>
  </mergeCells>
  <phoneticPr fontId="2"/>
  <pageMargins left="0.78740157480314965" right="0.59055118110236227" top="0.78740157480314965" bottom="0.19685039370078741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92"/>
  <sheetViews>
    <sheetView topLeftCell="A12" zoomScaleNormal="100" workbookViewId="0">
      <selection activeCell="V3" sqref="V3"/>
    </sheetView>
  </sheetViews>
  <sheetFormatPr defaultColWidth="2.83203125" defaultRowHeight="14.25"/>
  <cols>
    <col min="1" max="1" width="4.5" style="37" customWidth="1"/>
    <col min="2" max="30" width="3.6640625" style="37" customWidth="1"/>
    <col min="31" max="60" width="3.83203125" style="37" customWidth="1"/>
    <col min="61" max="16384" width="2.83203125" style="37"/>
  </cols>
  <sheetData>
    <row r="1" spans="1:30" ht="21.95" customHeight="1">
      <c r="T1" s="37" t="s">
        <v>135</v>
      </c>
      <c r="U1" s="171" t="s">
        <v>201</v>
      </c>
      <c r="V1" s="171"/>
      <c r="W1" s="171"/>
      <c r="X1" s="171"/>
      <c r="Y1" s="171"/>
      <c r="Z1" s="171"/>
      <c r="AA1" s="171"/>
      <c r="AB1" s="171"/>
      <c r="AC1" s="171"/>
      <c r="AD1" s="37" t="s">
        <v>136</v>
      </c>
    </row>
    <row r="2" spans="1:30" ht="21.95" customHeight="1">
      <c r="T2" s="37" t="s">
        <v>303</v>
      </c>
      <c r="U2" s="37" t="s">
        <v>307</v>
      </c>
      <c r="V2" s="171" t="s">
        <v>340</v>
      </c>
      <c r="W2" s="171"/>
      <c r="X2" s="37" t="s">
        <v>137</v>
      </c>
      <c r="Y2" s="171" t="s">
        <v>201</v>
      </c>
      <c r="Z2" s="171"/>
      <c r="AA2" s="37" t="s">
        <v>138</v>
      </c>
      <c r="AB2" s="171" t="s">
        <v>201</v>
      </c>
      <c r="AC2" s="171"/>
      <c r="AD2" s="37" t="s">
        <v>139</v>
      </c>
    </row>
    <row r="3" spans="1:30" ht="21.95" customHeight="1">
      <c r="V3" s="58"/>
      <c r="W3" s="58"/>
      <c r="Y3" s="58"/>
      <c r="Z3" s="58"/>
      <c r="AB3" s="58"/>
      <c r="AC3" s="58"/>
    </row>
    <row r="4" spans="1:30" ht="21.95" customHeight="1"/>
    <row r="5" spans="1:30" ht="21.95" customHeight="1">
      <c r="B5" s="37" t="s">
        <v>286</v>
      </c>
    </row>
    <row r="6" spans="1:30" ht="21.95" customHeight="1">
      <c r="C6" s="174" t="s">
        <v>309</v>
      </c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38"/>
      <c r="R6" s="38"/>
    </row>
    <row r="7" spans="1:30" ht="21.95" customHeight="1"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30" ht="21.95" customHeight="1"/>
    <row r="9" spans="1:30" ht="21.95" customHeight="1">
      <c r="N9" s="172" t="s">
        <v>140</v>
      </c>
      <c r="O9" s="172"/>
      <c r="P9" s="172"/>
      <c r="R9" s="37" t="s">
        <v>141</v>
      </c>
      <c r="V9" s="173" t="s">
        <v>199</v>
      </c>
      <c r="W9" s="173"/>
      <c r="X9" s="173"/>
      <c r="Y9" s="173"/>
      <c r="Z9" s="173"/>
      <c r="AA9" s="173"/>
      <c r="AB9" s="173"/>
      <c r="AC9" s="173"/>
      <c r="AD9" s="173"/>
    </row>
    <row r="10" spans="1:30" ht="21.95" customHeight="1">
      <c r="N10" s="37" t="s">
        <v>59</v>
      </c>
      <c r="R10" s="172" t="s">
        <v>60</v>
      </c>
      <c r="S10" s="172"/>
      <c r="T10" s="172"/>
      <c r="V10" s="173" t="s">
        <v>175</v>
      </c>
      <c r="W10" s="173"/>
      <c r="X10" s="173"/>
      <c r="Y10" s="173"/>
      <c r="Z10" s="173"/>
      <c r="AA10" s="173"/>
      <c r="AB10" s="173"/>
      <c r="AC10" s="173"/>
      <c r="AD10" s="37" t="s">
        <v>61</v>
      </c>
    </row>
    <row r="11" spans="1:30" ht="21.95" customHeight="1">
      <c r="R11" s="53"/>
      <c r="S11" s="53"/>
      <c r="T11" s="53"/>
    </row>
    <row r="12" spans="1:30" ht="21.95" customHeight="1"/>
    <row r="13" spans="1:30" ht="21.95" customHeight="1">
      <c r="H13" s="196" t="s">
        <v>161</v>
      </c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</row>
    <row r="14" spans="1:30" ht="21.95" customHeight="1"/>
    <row r="15" spans="1:30" ht="21.95" customHeight="1">
      <c r="B15" s="166" t="s">
        <v>303</v>
      </c>
      <c r="C15" s="166" t="s">
        <v>307</v>
      </c>
      <c r="D15" s="174" t="s">
        <v>198</v>
      </c>
      <c r="E15" s="174"/>
      <c r="F15" s="37" t="s">
        <v>142</v>
      </c>
      <c r="G15" s="174" t="s">
        <v>200</v>
      </c>
      <c r="H15" s="174"/>
      <c r="I15" s="37" t="s">
        <v>143</v>
      </c>
      <c r="J15" s="174" t="s">
        <v>198</v>
      </c>
      <c r="K15" s="174"/>
      <c r="L15" s="37" t="s">
        <v>144</v>
      </c>
      <c r="M15" s="37" t="s">
        <v>145</v>
      </c>
      <c r="N15" s="37" t="s">
        <v>146</v>
      </c>
      <c r="O15" s="37" t="s">
        <v>147</v>
      </c>
      <c r="P15" s="37" t="s">
        <v>148</v>
      </c>
      <c r="Q15" s="174" t="s">
        <v>198</v>
      </c>
      <c r="R15" s="174"/>
      <c r="S15" s="37" t="s">
        <v>149</v>
      </c>
      <c r="T15" s="37" t="s">
        <v>162</v>
      </c>
    </row>
    <row r="16" spans="1:30" ht="21.95" customHeight="1">
      <c r="A16" s="37" t="s">
        <v>270</v>
      </c>
    </row>
    <row r="17" spans="1:30" ht="21.95" customHeight="1"/>
    <row r="18" spans="1:30" ht="21.95" customHeight="1">
      <c r="P18" s="37" t="s">
        <v>150</v>
      </c>
    </row>
    <row r="19" spans="1:30" ht="21.95" customHeight="1"/>
    <row r="20" spans="1:30" ht="15" customHeight="1">
      <c r="A20" s="213" t="s">
        <v>163</v>
      </c>
      <c r="B20" s="214"/>
      <c r="C20" s="214"/>
      <c r="D20" s="214"/>
      <c r="E20" s="214"/>
      <c r="F20" s="214"/>
      <c r="G20" s="214"/>
      <c r="H20" s="214"/>
      <c r="I20" s="214"/>
      <c r="J20" s="215"/>
      <c r="K20" s="209" t="s">
        <v>266</v>
      </c>
      <c r="L20" s="207"/>
      <c r="M20" s="207"/>
      <c r="N20" s="207"/>
      <c r="O20" s="207"/>
      <c r="P20" s="207"/>
      <c r="Q20" s="207"/>
      <c r="R20" s="207"/>
      <c r="S20" s="207" t="s">
        <v>262</v>
      </c>
      <c r="T20" s="207"/>
      <c r="U20" s="207" t="s">
        <v>263</v>
      </c>
      <c r="V20" s="207"/>
      <c r="W20" s="207"/>
      <c r="X20" s="207"/>
      <c r="Y20" s="207"/>
      <c r="Z20" s="207"/>
      <c r="AA20" s="207"/>
      <c r="AB20" s="95" t="s">
        <v>264</v>
      </c>
      <c r="AC20" s="288" t="s">
        <v>151</v>
      </c>
      <c r="AD20" s="282"/>
    </row>
    <row r="21" spans="1:30" ht="15" customHeight="1">
      <c r="A21" s="216"/>
      <c r="B21" s="217"/>
      <c r="C21" s="217"/>
      <c r="D21" s="217"/>
      <c r="E21" s="217"/>
      <c r="F21" s="217"/>
      <c r="G21" s="217"/>
      <c r="H21" s="217"/>
      <c r="I21" s="217"/>
      <c r="J21" s="218"/>
      <c r="K21" s="211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138" t="s">
        <v>265</v>
      </c>
      <c r="AC21" s="289"/>
      <c r="AD21" s="284"/>
    </row>
    <row r="22" spans="1:30" ht="30" customHeight="1">
      <c r="A22" s="285" t="s">
        <v>164</v>
      </c>
      <c r="B22" s="199"/>
      <c r="C22" s="199"/>
      <c r="D22" s="199"/>
      <c r="E22" s="199"/>
      <c r="F22" s="199"/>
      <c r="G22" s="199"/>
      <c r="H22" s="199"/>
      <c r="I22" s="199"/>
      <c r="J22" s="286"/>
      <c r="K22" s="39"/>
      <c r="L22" s="40" t="s">
        <v>165</v>
      </c>
      <c r="M22" s="287">
        <v>100000</v>
      </c>
      <c r="N22" s="287"/>
      <c r="O22" s="287"/>
      <c r="P22" s="287"/>
      <c r="Q22" s="287"/>
      <c r="R22" s="287"/>
      <c r="S22" s="40" t="s">
        <v>166</v>
      </c>
      <c r="T22" s="40" t="s">
        <v>167</v>
      </c>
      <c r="U22" s="40"/>
      <c r="V22" s="40"/>
      <c r="W22" s="40"/>
      <c r="X22" s="40"/>
      <c r="Y22" s="40"/>
      <c r="Z22" s="40"/>
      <c r="AA22" s="40"/>
      <c r="AB22" s="40"/>
      <c r="AC22" s="40"/>
      <c r="AD22" s="41"/>
    </row>
    <row r="23" spans="1:30" ht="30" customHeight="1">
      <c r="A23" s="285" t="s">
        <v>152</v>
      </c>
      <c r="B23" s="199"/>
      <c r="C23" s="199"/>
      <c r="D23" s="199"/>
      <c r="E23" s="199"/>
      <c r="F23" s="199"/>
      <c r="G23" s="199"/>
      <c r="H23" s="199"/>
      <c r="I23" s="199"/>
      <c r="J23" s="286"/>
      <c r="K23" s="39"/>
      <c r="L23" s="40" t="s">
        <v>153</v>
      </c>
      <c r="M23" s="40"/>
      <c r="N23" s="179">
        <v>2.8250000000000002</v>
      </c>
      <c r="O23" s="179"/>
      <c r="P23" s="179"/>
      <c r="Q23" s="179"/>
      <c r="R23" s="179"/>
      <c r="S23" s="40" t="s">
        <v>154</v>
      </c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1"/>
    </row>
    <row r="24" spans="1:30" ht="30" customHeight="1">
      <c r="A24" s="281" t="s">
        <v>155</v>
      </c>
      <c r="B24" s="282"/>
      <c r="C24" s="285" t="s">
        <v>156</v>
      </c>
      <c r="D24" s="199"/>
      <c r="E24" s="199"/>
      <c r="F24" s="199"/>
      <c r="G24" s="199"/>
      <c r="H24" s="199"/>
      <c r="I24" s="199"/>
      <c r="J24" s="286"/>
      <c r="K24" s="39"/>
      <c r="L24" s="40" t="s">
        <v>303</v>
      </c>
      <c r="M24" s="40" t="s">
        <v>307</v>
      </c>
      <c r="N24" s="179" t="s">
        <v>198</v>
      </c>
      <c r="O24" s="179"/>
      <c r="P24" s="40" t="s">
        <v>157</v>
      </c>
      <c r="Q24" s="179">
        <v>9</v>
      </c>
      <c r="R24" s="179"/>
      <c r="S24" s="40" t="s">
        <v>158</v>
      </c>
      <c r="T24" s="179" t="s">
        <v>301</v>
      </c>
      <c r="U24" s="179"/>
      <c r="V24" s="40" t="s">
        <v>144</v>
      </c>
      <c r="W24" s="40"/>
      <c r="X24" s="40"/>
      <c r="Y24" s="40"/>
      <c r="Z24" s="40"/>
      <c r="AA24" s="40"/>
      <c r="AB24" s="40"/>
      <c r="AC24" s="40"/>
      <c r="AD24" s="41"/>
    </row>
    <row r="25" spans="1:30" ht="30" customHeight="1">
      <c r="A25" s="283"/>
      <c r="B25" s="284"/>
      <c r="C25" s="285" t="s">
        <v>168</v>
      </c>
      <c r="D25" s="199"/>
      <c r="E25" s="199"/>
      <c r="F25" s="199"/>
      <c r="G25" s="199"/>
      <c r="H25" s="199"/>
      <c r="I25" s="199"/>
      <c r="J25" s="286"/>
      <c r="K25" s="39"/>
      <c r="L25" s="40" t="s">
        <v>303</v>
      </c>
      <c r="M25" s="40" t="s">
        <v>307</v>
      </c>
      <c r="N25" s="179" t="s">
        <v>198</v>
      </c>
      <c r="O25" s="179"/>
      <c r="P25" s="40" t="s">
        <v>159</v>
      </c>
      <c r="Q25" s="179">
        <v>4</v>
      </c>
      <c r="R25" s="179"/>
      <c r="S25" s="40" t="s">
        <v>160</v>
      </c>
      <c r="T25" s="179" t="s">
        <v>302</v>
      </c>
      <c r="U25" s="179"/>
      <c r="V25" s="40" t="s">
        <v>144</v>
      </c>
      <c r="W25" s="40"/>
      <c r="X25" s="40"/>
      <c r="Y25" s="40"/>
      <c r="Z25" s="40"/>
      <c r="AA25" s="40"/>
      <c r="AB25" s="40"/>
      <c r="AC25" s="40"/>
      <c r="AD25" s="41"/>
    </row>
    <row r="26" spans="1:30" ht="21.95" customHeight="1"/>
    <row r="27" spans="1:30" ht="21.95" customHeight="1"/>
    <row r="28" spans="1:30" ht="21.95" customHeight="1"/>
    <row r="29" spans="1:30" ht="21.95" customHeight="1"/>
    <row r="30" spans="1:30" ht="21.95" customHeight="1"/>
    <row r="31" spans="1:30" ht="21.95" customHeight="1"/>
    <row r="32" spans="1:30" ht="21.95" customHeight="1"/>
    <row r="33" spans="1:30" ht="21.95" customHeight="1"/>
    <row r="34" spans="1:30" ht="21.95" customHeight="1"/>
    <row r="35" spans="1:30" ht="21.95" customHeight="1"/>
    <row r="36" spans="1:30" ht="21.95" customHeight="1"/>
    <row r="37" spans="1:30" ht="21.95" customHeight="1"/>
    <row r="38" spans="1:30" ht="21.95" customHeight="1">
      <c r="A38" s="280" t="s">
        <v>296</v>
      </c>
      <c r="B38" s="280"/>
      <c r="C38" s="280"/>
      <c r="D38" s="280"/>
      <c r="E38" s="280"/>
      <c r="F38" s="280"/>
      <c r="G38" s="280"/>
      <c r="H38" s="280"/>
      <c r="I38" s="280"/>
      <c r="J38" s="280"/>
      <c r="K38" s="280"/>
      <c r="L38" s="280"/>
      <c r="M38" s="280"/>
      <c r="N38" s="280"/>
      <c r="O38" s="280"/>
      <c r="P38" s="280"/>
      <c r="Q38" s="280"/>
      <c r="R38" s="280"/>
      <c r="S38" s="280"/>
      <c r="T38" s="280"/>
      <c r="U38" s="280"/>
      <c r="V38" s="280"/>
      <c r="W38" s="280"/>
      <c r="X38" s="280"/>
      <c r="Y38" s="280"/>
      <c r="Z38" s="280"/>
      <c r="AA38" s="280"/>
      <c r="AB38" s="280"/>
      <c r="AC38" s="280"/>
      <c r="AD38" s="280"/>
    </row>
    <row r="39" spans="1:30" ht="21.95" customHeight="1"/>
    <row r="40" spans="1:30" ht="21.95" customHeight="1"/>
    <row r="41" spans="1:30" ht="21.95" customHeight="1"/>
    <row r="42" spans="1:30" ht="21.95" customHeight="1"/>
    <row r="43" spans="1:30" ht="21.95" customHeight="1"/>
    <row r="44" spans="1:30" ht="21.95" customHeight="1"/>
    <row r="45" spans="1:30" ht="21.95" customHeight="1"/>
    <row r="46" spans="1:30" ht="21.95" customHeight="1"/>
    <row r="47" spans="1:30" ht="21.95" customHeight="1"/>
    <row r="48" spans="1:30" ht="21.95" customHeight="1"/>
    <row r="49" ht="21.95" customHeight="1"/>
    <row r="50" ht="21.95" customHeight="1"/>
    <row r="51" ht="21.95" customHeight="1"/>
    <row r="52" ht="21.95" customHeight="1"/>
    <row r="53" ht="21.95" customHeight="1"/>
    <row r="54" ht="21.95" customHeight="1"/>
    <row r="55" ht="21.95" customHeight="1"/>
    <row r="56" ht="21.95" customHeight="1"/>
    <row r="57" ht="21.95" customHeight="1"/>
    <row r="58" ht="21.95" customHeight="1"/>
    <row r="59" ht="21.95" customHeight="1"/>
    <row r="60" ht="21.95" customHeight="1"/>
    <row r="61" ht="21.95" customHeight="1"/>
    <row r="62" ht="21.95" customHeight="1"/>
    <row r="63" ht="21.95" customHeight="1"/>
    <row r="64" ht="21.95" customHeight="1"/>
    <row r="65" ht="21.95" customHeight="1"/>
    <row r="66" ht="21.95" customHeight="1"/>
    <row r="67" ht="21.95" customHeight="1"/>
    <row r="68" ht="21.95" customHeight="1"/>
    <row r="69" ht="21.95" customHeight="1"/>
    <row r="70" ht="21.95" customHeight="1"/>
    <row r="71" ht="21.95" customHeight="1"/>
    <row r="72" ht="21.95" customHeight="1"/>
    <row r="73" ht="21.95" customHeight="1"/>
    <row r="74" ht="21.95" customHeight="1"/>
    <row r="75" ht="21.95" customHeight="1"/>
    <row r="76" ht="21.95" customHeight="1"/>
    <row r="77" ht="21.95" customHeight="1"/>
    <row r="78" ht="21.95" customHeight="1"/>
    <row r="79" ht="21.95" customHeight="1"/>
    <row r="80" ht="21.95" customHeight="1"/>
    <row r="81" ht="21.95" customHeight="1"/>
    <row r="82" ht="21.95" customHeight="1"/>
    <row r="83" ht="21.95" customHeight="1"/>
    <row r="84" ht="21.95" customHeight="1"/>
    <row r="85" ht="21.95" customHeight="1"/>
    <row r="86" ht="21.95" customHeight="1"/>
    <row r="87" ht="21.95" customHeight="1"/>
    <row r="88" ht="21.95" customHeight="1"/>
    <row r="89" ht="21.95" customHeight="1"/>
    <row r="90" ht="21.95" customHeight="1"/>
    <row r="91" ht="21.95" customHeight="1"/>
    <row r="92" ht="21.95" customHeight="1"/>
  </sheetData>
  <mergeCells count="33">
    <mergeCell ref="S20:T21"/>
    <mergeCell ref="N25:O25"/>
    <mergeCell ref="Q25:R25"/>
    <mergeCell ref="U1:AC1"/>
    <mergeCell ref="H13:W13"/>
    <mergeCell ref="AB2:AC2"/>
    <mergeCell ref="D15:E15"/>
    <mergeCell ref="V2:W2"/>
    <mergeCell ref="Y2:Z2"/>
    <mergeCell ref="C6:P6"/>
    <mergeCell ref="G15:H15"/>
    <mergeCell ref="J15:K15"/>
    <mergeCell ref="Q15:R15"/>
    <mergeCell ref="N9:P9"/>
    <mergeCell ref="V9:AD9"/>
    <mergeCell ref="R10:T10"/>
    <mergeCell ref="V10:AC10"/>
    <mergeCell ref="A38:AD38"/>
    <mergeCell ref="U20:AA21"/>
    <mergeCell ref="A24:B25"/>
    <mergeCell ref="C24:J24"/>
    <mergeCell ref="C25:J25"/>
    <mergeCell ref="N23:R23"/>
    <mergeCell ref="A23:J23"/>
    <mergeCell ref="A22:J22"/>
    <mergeCell ref="M22:R22"/>
    <mergeCell ref="A20:J21"/>
    <mergeCell ref="K20:R21"/>
    <mergeCell ref="AC20:AD21"/>
    <mergeCell ref="T25:U25"/>
    <mergeCell ref="N24:O24"/>
    <mergeCell ref="Q24:R24"/>
    <mergeCell ref="T24:U24"/>
  </mergeCells>
  <phoneticPr fontId="3"/>
  <pageMargins left="0.98425196850393704" right="0.78740157480314965" top="0.98425196850393704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Ｐ１－長期斡旋申込み（記入例）</vt:lpstr>
      <vt:lpstr>Ｐ２－借入申込書（記入例）</vt:lpstr>
      <vt:lpstr>Ｐ３－学校法人の概要（記入例）</vt:lpstr>
      <vt:lpstr>Ｐ４－理事会決議録（記入例）</vt:lpstr>
      <vt:lpstr>Ｐ５－長期資金収支計画表（記入例）</vt:lpstr>
      <vt:lpstr>Ｐ６－積算内訳表①（記入例）</vt:lpstr>
      <vt:lpstr>Ｐ７－積算内訳表②（記入例）</vt:lpstr>
      <vt:lpstr>Ｐ８－借入報告書（記入例）</vt:lpstr>
      <vt:lpstr>'Ｐ１－長期斡旋申込み（記入例）'!Print_Area</vt:lpstr>
      <vt:lpstr>'Ｐ２－借入申込書（記入例）'!Print_Area</vt:lpstr>
      <vt:lpstr>'Ｐ３－学校法人の概要（記入例）'!Print_Area</vt:lpstr>
      <vt:lpstr>'Ｐ４－理事会決議録（記入例）'!Print_Area</vt:lpstr>
      <vt:lpstr>'Ｐ５－長期資金収支計画表（記入例）'!Print_Area</vt:lpstr>
      <vt:lpstr>'Ｐ６－積算内訳表①（記入例）'!Print_Area</vt:lpstr>
      <vt:lpstr>'Ｐ７－積算内訳表②（記入例）'!Print_Area</vt:lpstr>
      <vt:lpstr>'Ｐ８－借入報告書（記入例）'!Print_Area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社）北海道私学振興基金協会</dc:creator>
  <cp:lastModifiedBy>hs-user05</cp:lastModifiedBy>
  <cp:lastPrinted>2026-04-02T01:05:55Z</cp:lastPrinted>
  <dcterms:created xsi:type="dcterms:W3CDTF">2001-07-03T05:18:44Z</dcterms:created>
  <dcterms:modified xsi:type="dcterms:W3CDTF">2026-04-10T07:17:36Z</dcterms:modified>
</cp:coreProperties>
</file>